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RI 2024" sheetId="1" r:id="rId4"/>
    <sheet state="visible" name="T1 Top 10" sheetId="2" r:id="rId5"/>
    <sheet state="visible" name="T2 Top3 Region" sheetId="3" r:id="rId6"/>
    <sheet state="visible" name="T3 Top3 Income" sheetId="4" r:id="rId7"/>
    <sheet state="visible" name="T1 NRI R&amp;S" sheetId="5" r:id="rId8"/>
    <sheet state="visible" name="T2 Rank pillar" sheetId="6" r:id="rId9"/>
    <sheet state="visible" name="Country Codes" sheetId="7" r:id="rId10"/>
    <sheet state="visible" name="AT1 Technology" sheetId="8" r:id="rId11"/>
    <sheet state="visible" name="AT2 People" sheetId="9" r:id="rId12"/>
    <sheet state="visible" name="AT3 Governance" sheetId="10" r:id="rId13"/>
    <sheet state="visible" name="AT4 Impact" sheetId="11" r:id="rId14"/>
    <sheet state="visible" name="Index of Country Economy Profil" sheetId="12" r:id="rId15"/>
  </sheets>
  <definedNames>
    <definedName hidden="1" localSheetId="0" name="_xlnm._FilterDatabase">'NRI 2024'!$A$6:$ES$139</definedName>
    <definedName hidden="1" localSheetId="11" name="_xlnm._FilterDatabase">'Index of Country Economy Profil'!$B$2:$C$135</definedName>
  </definedNames>
  <calcPr/>
  <extLst>
    <ext uri="GoogleSheetsCustomDataVersion2">
      <go:sheetsCustomData xmlns:go="http://customooxmlschemas.google.com/" r:id="rId16" roundtripDataChecksum="vo0kqPX0Q1eRs0DiavflSrLCsOPYE/oJEAPZb89lwdM="/>
    </ext>
  </extLst>
</workbook>
</file>

<file path=xl/sharedStrings.xml><?xml version="1.0" encoding="utf-8"?>
<sst xmlns="http://schemas.openxmlformats.org/spreadsheetml/2006/main" count="4463" uniqueCount="948">
  <si>
    <t>United States of America</t>
  </si>
  <si>
    <t>USA</t>
  </si>
  <si>
    <t>The Americas</t>
  </si>
  <si>
    <t>High income</t>
  </si>
  <si>
    <t>US</t>
  </si>
  <si>
    <t>n/a</t>
  </si>
  <si>
    <t>Singapore</t>
  </si>
  <si>
    <t>SGP</t>
  </si>
  <si>
    <t>Asia &amp; Pacific</t>
  </si>
  <si>
    <t>SG</t>
  </si>
  <si>
    <t>Finland</t>
  </si>
  <si>
    <t>FIN</t>
  </si>
  <si>
    <t>Europe</t>
  </si>
  <si>
    <t>FI</t>
  </si>
  <si>
    <t>Sweden</t>
  </si>
  <si>
    <t>SWE</t>
  </si>
  <si>
    <t>SE</t>
  </si>
  <si>
    <t>Republic of Korea</t>
  </si>
  <si>
    <t>KOR</t>
  </si>
  <si>
    <t>KR</t>
  </si>
  <si>
    <t>Netherlands</t>
  </si>
  <si>
    <t>NLD</t>
  </si>
  <si>
    <t>NL</t>
  </si>
  <si>
    <t>Switzerland</t>
  </si>
  <si>
    <t>CHE</t>
  </si>
  <si>
    <t>CH</t>
  </si>
  <si>
    <t>United Kingdom</t>
  </si>
  <si>
    <t>GBR</t>
  </si>
  <si>
    <t>GB</t>
  </si>
  <si>
    <t>Germany</t>
  </si>
  <si>
    <t>DEU</t>
  </si>
  <si>
    <t>DE</t>
  </si>
  <si>
    <t>Denmark</t>
  </si>
  <si>
    <t>DNK</t>
  </si>
  <si>
    <t>DK</t>
  </si>
  <si>
    <t>Canada</t>
  </si>
  <si>
    <t>CAN</t>
  </si>
  <si>
    <t>CA</t>
  </si>
  <si>
    <t>Japan</t>
  </si>
  <si>
    <t>JPN</t>
  </si>
  <si>
    <t>JP</t>
  </si>
  <si>
    <t>Israel</t>
  </si>
  <si>
    <t>ISR</t>
  </si>
  <si>
    <t>IL</t>
  </si>
  <si>
    <t>Norway</t>
  </si>
  <si>
    <t>NOR</t>
  </si>
  <si>
    <t>NO</t>
  </si>
  <si>
    <t>Australia</t>
  </si>
  <si>
    <t>AUS</t>
  </si>
  <si>
    <t>AU</t>
  </si>
  <si>
    <t>France</t>
  </si>
  <si>
    <t>FRA</t>
  </si>
  <si>
    <t>FR</t>
  </si>
  <si>
    <t>China</t>
  </si>
  <si>
    <t>CHN</t>
  </si>
  <si>
    <t>Upper middle income</t>
  </si>
  <si>
    <t>CN</t>
  </si>
  <si>
    <t>Estonia</t>
  </si>
  <si>
    <t>EST</t>
  </si>
  <si>
    <t>EE</t>
  </si>
  <si>
    <t>Ireland</t>
  </si>
  <si>
    <t>IRL</t>
  </si>
  <si>
    <t>IE</t>
  </si>
  <si>
    <t>Austria</t>
  </si>
  <si>
    <t>AUT</t>
  </si>
  <si>
    <t>AT</t>
  </si>
  <si>
    <t>Belgium</t>
  </si>
  <si>
    <t>BEL</t>
  </si>
  <si>
    <t>BE</t>
  </si>
  <si>
    <t>New Zealand</t>
  </si>
  <si>
    <t>NZL</t>
  </si>
  <si>
    <t>NZ</t>
  </si>
  <si>
    <t>Luxembourg</t>
  </si>
  <si>
    <t>LUX</t>
  </si>
  <si>
    <t>LU</t>
  </si>
  <si>
    <t>Spain</t>
  </si>
  <si>
    <t>ESP</t>
  </si>
  <si>
    <t>ES</t>
  </si>
  <si>
    <t>Iceland</t>
  </si>
  <si>
    <t>ISL</t>
  </si>
  <si>
    <t>IS</t>
  </si>
  <si>
    <t>Italy</t>
  </si>
  <si>
    <t>ITA</t>
  </si>
  <si>
    <t>IT</t>
  </si>
  <si>
    <t>Czechia</t>
  </si>
  <si>
    <t>CZE</t>
  </si>
  <si>
    <t>CZ</t>
  </si>
  <si>
    <t>United Arab Emirates</t>
  </si>
  <si>
    <t>ARE</t>
  </si>
  <si>
    <t>Arab States</t>
  </si>
  <si>
    <t>AE</t>
  </si>
  <si>
    <t>Hong Kong, China</t>
  </si>
  <si>
    <t>HKG</t>
  </si>
  <si>
    <t>HK</t>
  </si>
  <si>
    <t>Portugal</t>
  </si>
  <si>
    <t>PRT</t>
  </si>
  <si>
    <t>PT</t>
  </si>
  <si>
    <t>Lithuania</t>
  </si>
  <si>
    <t>LTU</t>
  </si>
  <si>
    <t>LT</t>
  </si>
  <si>
    <t>Poland</t>
  </si>
  <si>
    <t>POL</t>
  </si>
  <si>
    <t>PL</t>
  </si>
  <si>
    <t>Malta</t>
  </si>
  <si>
    <t>MLT</t>
  </si>
  <si>
    <t>MT</t>
  </si>
  <si>
    <t>Slovenia</t>
  </si>
  <si>
    <t>SVN</t>
  </si>
  <si>
    <t>SI</t>
  </si>
  <si>
    <t>Saudi Arabia</t>
  </si>
  <si>
    <t>SAU</t>
  </si>
  <si>
    <t>SA</t>
  </si>
  <si>
    <t>Malaysia</t>
  </si>
  <si>
    <t>MYS</t>
  </si>
  <si>
    <t>MY</t>
  </si>
  <si>
    <t>Latvia</t>
  </si>
  <si>
    <t>LVA</t>
  </si>
  <si>
    <t>LV</t>
  </si>
  <si>
    <t>Qatar</t>
  </si>
  <si>
    <t>QAT</t>
  </si>
  <si>
    <t>QA</t>
  </si>
  <si>
    <t>Cyprus</t>
  </si>
  <si>
    <t>CYP</t>
  </si>
  <si>
    <t>CY</t>
  </si>
  <si>
    <t>Thailand</t>
  </si>
  <si>
    <t>THA</t>
  </si>
  <si>
    <t>TH</t>
  </si>
  <si>
    <t>Russian Federation</t>
  </si>
  <si>
    <t>RUS</t>
  </si>
  <si>
    <t>CIS</t>
  </si>
  <si>
    <t>RU</t>
  </si>
  <si>
    <t>Hungary</t>
  </si>
  <si>
    <t>HUN</t>
  </si>
  <si>
    <t>HU</t>
  </si>
  <si>
    <t>Ukraine</t>
  </si>
  <si>
    <t>UKR</t>
  </si>
  <si>
    <t>UA</t>
  </si>
  <si>
    <t>Brazil</t>
  </si>
  <si>
    <t>BRA</t>
  </si>
  <si>
    <t>BR</t>
  </si>
  <si>
    <t>Viet Nam</t>
  </si>
  <si>
    <t>VNM</t>
  </si>
  <si>
    <t>Lower middle income</t>
  </si>
  <si>
    <t>VN</t>
  </si>
  <si>
    <t>Slovakia</t>
  </si>
  <si>
    <t>SVK</t>
  </si>
  <si>
    <t>SK</t>
  </si>
  <si>
    <t>Serbia</t>
  </si>
  <si>
    <t>SRB</t>
  </si>
  <si>
    <t>RS</t>
  </si>
  <si>
    <t>Indonesia</t>
  </si>
  <si>
    <t>IDN</t>
  </si>
  <si>
    <t>ID</t>
  </si>
  <si>
    <t>India</t>
  </si>
  <si>
    <t>IND</t>
  </si>
  <si>
    <t>IN</t>
  </si>
  <si>
    <t>Oman</t>
  </si>
  <si>
    <t>OMN</t>
  </si>
  <si>
    <t>OM</t>
  </si>
  <si>
    <t>Bahrain</t>
  </si>
  <si>
    <t>BHR</t>
  </si>
  <si>
    <t>BH</t>
  </si>
  <si>
    <t>Costa Rica</t>
  </si>
  <si>
    <t>CRI</t>
  </si>
  <si>
    <t>CR</t>
  </si>
  <si>
    <t>Uruguay</t>
  </si>
  <si>
    <t>URY</t>
  </si>
  <si>
    <t>UY</t>
  </si>
  <si>
    <t>Chile</t>
  </si>
  <si>
    <t>CHL</t>
  </si>
  <si>
    <t>CL</t>
  </si>
  <si>
    <t>Bulgaria</t>
  </si>
  <si>
    <t>BGR</t>
  </si>
  <si>
    <t>BG</t>
  </si>
  <si>
    <t>Greece</t>
  </si>
  <si>
    <t>GRC</t>
  </si>
  <si>
    <t>GR</t>
  </si>
  <si>
    <t>Romania</t>
  </si>
  <si>
    <t>ROU</t>
  </si>
  <si>
    <t>RO</t>
  </si>
  <si>
    <t>Turkiye</t>
  </si>
  <si>
    <t>TUR</t>
  </si>
  <si>
    <t>TR</t>
  </si>
  <si>
    <t>Croatia</t>
  </si>
  <si>
    <t>HRV</t>
  </si>
  <si>
    <t>HR</t>
  </si>
  <si>
    <t>Mauritius</t>
  </si>
  <si>
    <t>MUS</t>
  </si>
  <si>
    <t>Africa</t>
  </si>
  <si>
    <t>MU</t>
  </si>
  <si>
    <t>Kazakhstan</t>
  </si>
  <si>
    <t>KAZ</t>
  </si>
  <si>
    <t>KZ</t>
  </si>
  <si>
    <t>Mexico</t>
  </si>
  <si>
    <t>MEX</t>
  </si>
  <si>
    <t>MX</t>
  </si>
  <si>
    <t>Philippines</t>
  </si>
  <si>
    <t>PHL</t>
  </si>
  <si>
    <t>PH</t>
  </si>
  <si>
    <t>Colombia</t>
  </si>
  <si>
    <t>COL</t>
  </si>
  <si>
    <t>CO</t>
  </si>
  <si>
    <t>Montenegro</t>
  </si>
  <si>
    <t>MNE</t>
  </si>
  <si>
    <t>ME</t>
  </si>
  <si>
    <t>Armenia</t>
  </si>
  <si>
    <t>ARM</t>
  </si>
  <si>
    <t>AM</t>
  </si>
  <si>
    <t>Kuwait</t>
  </si>
  <si>
    <t>KWT</t>
  </si>
  <si>
    <t>KW</t>
  </si>
  <si>
    <t>Georgia</t>
  </si>
  <si>
    <t>GEO</t>
  </si>
  <si>
    <t>GE</t>
  </si>
  <si>
    <t>Argentina</t>
  </si>
  <si>
    <t>ARG</t>
  </si>
  <si>
    <t>AR</t>
  </si>
  <si>
    <t>Republic of Moldova</t>
  </si>
  <si>
    <t>MDA</t>
  </si>
  <si>
    <t>MD</t>
  </si>
  <si>
    <t>Seychelles</t>
  </si>
  <si>
    <t>SYC</t>
  </si>
  <si>
    <t>SC</t>
  </si>
  <si>
    <t>South Africa</t>
  </si>
  <si>
    <t>ZAF</t>
  </si>
  <si>
    <t>ZA</t>
  </si>
  <si>
    <t>Kenya</t>
  </si>
  <si>
    <t>KEN</t>
  </si>
  <si>
    <t>KE</t>
  </si>
  <si>
    <t>Jordan</t>
  </si>
  <si>
    <t>JOR</t>
  </si>
  <si>
    <t>JO</t>
  </si>
  <si>
    <t>Azerbaijan</t>
  </si>
  <si>
    <t>AZE</t>
  </si>
  <si>
    <t>AZ</t>
  </si>
  <si>
    <t>Morocco</t>
  </si>
  <si>
    <t>MAR</t>
  </si>
  <si>
    <t>MA</t>
  </si>
  <si>
    <t>North Macedonia</t>
  </si>
  <si>
    <t>MKD</t>
  </si>
  <si>
    <t>MK</t>
  </si>
  <si>
    <t>Panama</t>
  </si>
  <si>
    <t>PAN</t>
  </si>
  <si>
    <t>PA</t>
  </si>
  <si>
    <t>Iran (Islamic Republic of)</t>
  </si>
  <si>
    <t>IRN</t>
  </si>
  <si>
    <t>IR</t>
  </si>
  <si>
    <t>Dominican Republic</t>
  </si>
  <si>
    <t>DOM</t>
  </si>
  <si>
    <t>DO</t>
  </si>
  <si>
    <t>Uzbekistan</t>
  </si>
  <si>
    <t>UZB</t>
  </si>
  <si>
    <t>UZ</t>
  </si>
  <si>
    <t>Ecuador</t>
  </si>
  <si>
    <t>ECU</t>
  </si>
  <si>
    <t>EC</t>
  </si>
  <si>
    <t>Peru</t>
  </si>
  <si>
    <t>PER</t>
  </si>
  <si>
    <t>PE</t>
  </si>
  <si>
    <t>Albania</t>
  </si>
  <si>
    <t>ALB</t>
  </si>
  <si>
    <t>AL</t>
  </si>
  <si>
    <t>Egypt</t>
  </si>
  <si>
    <t>EGY</t>
  </si>
  <si>
    <t>EG</t>
  </si>
  <si>
    <t>Kyrgyzstan</t>
  </si>
  <si>
    <t>KGZ</t>
  </si>
  <si>
    <t>KG</t>
  </si>
  <si>
    <t>Ghana</t>
  </si>
  <si>
    <t>GHA</t>
  </si>
  <si>
    <t>GH</t>
  </si>
  <si>
    <t>Mongolia</t>
  </si>
  <si>
    <t>MNG</t>
  </si>
  <si>
    <t>MN</t>
  </si>
  <si>
    <t>Bangladesh</t>
  </si>
  <si>
    <t>BGD</t>
  </si>
  <si>
    <t>BD</t>
  </si>
  <si>
    <t>Bosnia and Herzegovina</t>
  </si>
  <si>
    <t>BIH</t>
  </si>
  <si>
    <t>BA</t>
  </si>
  <si>
    <t>Rwanda</t>
  </si>
  <si>
    <t>RWA</t>
  </si>
  <si>
    <t>Low income</t>
  </si>
  <si>
    <t>RW</t>
  </si>
  <si>
    <t>Cote d'Ivoire</t>
  </si>
  <si>
    <t>CIV</t>
  </si>
  <si>
    <t>CI</t>
  </si>
  <si>
    <t>Jamaica</t>
  </si>
  <si>
    <t>JAM</t>
  </si>
  <si>
    <t>JM</t>
  </si>
  <si>
    <t>Paraguay</t>
  </si>
  <si>
    <t>PRY</t>
  </si>
  <si>
    <t>PY</t>
  </si>
  <si>
    <t>Sri Lanka</t>
  </si>
  <si>
    <t>LKA</t>
  </si>
  <si>
    <t>LK</t>
  </si>
  <si>
    <t>Tunisia</t>
  </si>
  <si>
    <t>TUN</t>
  </si>
  <si>
    <t>TN</t>
  </si>
  <si>
    <t>Pakistan</t>
  </si>
  <si>
    <t>PAK</t>
  </si>
  <si>
    <t>PK</t>
  </si>
  <si>
    <t>Cabo Verde</t>
  </si>
  <si>
    <t>CPV</t>
  </si>
  <si>
    <t>CV</t>
  </si>
  <si>
    <t>El Salvador</t>
  </si>
  <si>
    <t>SLV</t>
  </si>
  <si>
    <t>SV</t>
  </si>
  <si>
    <t>Algeria</t>
  </si>
  <si>
    <t>DZA</t>
  </si>
  <si>
    <t>DZ</t>
  </si>
  <si>
    <t>Senegal</t>
  </si>
  <si>
    <t>SEN</t>
  </si>
  <si>
    <t>SN</t>
  </si>
  <si>
    <t>Bolivia (Plurinational State of)</t>
  </si>
  <si>
    <t>BOL</t>
  </si>
  <si>
    <t>BO</t>
  </si>
  <si>
    <t>United Republic of Tanzania</t>
  </si>
  <si>
    <t>TZA</t>
  </si>
  <si>
    <t>TZ</t>
  </si>
  <si>
    <t>Venezuela (Bolivarian Republic of)</t>
  </si>
  <si>
    <t>VEN</t>
  </si>
  <si>
    <t>VE</t>
  </si>
  <si>
    <t>Guatemala</t>
  </si>
  <si>
    <t>GTM</t>
  </si>
  <si>
    <t>GT</t>
  </si>
  <si>
    <t>Trinidad and Tobago</t>
  </si>
  <si>
    <t>TTO</t>
  </si>
  <si>
    <t>TT</t>
  </si>
  <si>
    <t>Honduras</t>
  </si>
  <si>
    <t>HND</t>
  </si>
  <si>
    <t>HN</t>
  </si>
  <si>
    <t>Lao People's Democratic Republic</t>
  </si>
  <si>
    <t>LAO</t>
  </si>
  <si>
    <t>LA</t>
  </si>
  <si>
    <t>Nepal</t>
  </si>
  <si>
    <t>NPL</t>
  </si>
  <si>
    <t>NP</t>
  </si>
  <si>
    <t>Cambodia</t>
  </si>
  <si>
    <t>KHM</t>
  </si>
  <si>
    <t>KH</t>
  </si>
  <si>
    <t>Benin</t>
  </si>
  <si>
    <t>BEN</t>
  </si>
  <si>
    <t>BJ</t>
  </si>
  <si>
    <t>Nigeria</t>
  </si>
  <si>
    <t>NGA</t>
  </si>
  <si>
    <t>NG</t>
  </si>
  <si>
    <t>Cameroon</t>
  </si>
  <si>
    <t>CMR</t>
  </si>
  <si>
    <t>CM</t>
  </si>
  <si>
    <t>Botswana</t>
  </si>
  <si>
    <t>BWA</t>
  </si>
  <si>
    <t>BW</t>
  </si>
  <si>
    <t>Zambia</t>
  </si>
  <si>
    <t>ZMB</t>
  </si>
  <si>
    <t>ZM</t>
  </si>
  <si>
    <t>Nicaragua</t>
  </si>
  <si>
    <t>NIC</t>
  </si>
  <si>
    <t>NI</t>
  </si>
  <si>
    <t>Namibia</t>
  </si>
  <si>
    <t>NAM</t>
  </si>
  <si>
    <t>NA</t>
  </si>
  <si>
    <t>Uganda</t>
  </si>
  <si>
    <t>UGA</t>
  </si>
  <si>
    <t>UG</t>
  </si>
  <si>
    <t>Malawi</t>
  </si>
  <si>
    <t>MWI</t>
  </si>
  <si>
    <t>MW</t>
  </si>
  <si>
    <t>Mali</t>
  </si>
  <si>
    <t>MLI</t>
  </si>
  <si>
    <t>ML</t>
  </si>
  <si>
    <t>Zimbabwe</t>
  </si>
  <si>
    <t>ZWE</t>
  </si>
  <si>
    <t>ZW</t>
  </si>
  <si>
    <t>Ethiopia</t>
  </si>
  <si>
    <t>ETH</t>
  </si>
  <si>
    <t>ET</t>
  </si>
  <si>
    <t>Lesotho</t>
  </si>
  <si>
    <t>LSO</t>
  </si>
  <si>
    <t>LS</t>
  </si>
  <si>
    <t>Mauritania</t>
  </si>
  <si>
    <t>MRT</t>
  </si>
  <si>
    <t>MR</t>
  </si>
  <si>
    <t>Madagascar</t>
  </si>
  <si>
    <t>MDG</t>
  </si>
  <si>
    <t>MG</t>
  </si>
  <si>
    <t>Mozambique</t>
  </si>
  <si>
    <t>MOZ</t>
  </si>
  <si>
    <t>MZ</t>
  </si>
  <si>
    <t>Burkina Faso</t>
  </si>
  <si>
    <t>BFA</t>
  </si>
  <si>
    <t>BF</t>
  </si>
  <si>
    <t>Angola</t>
  </si>
  <si>
    <t>AGO</t>
  </si>
  <si>
    <t>AO</t>
  </si>
  <si>
    <t>Sierra Leone</t>
  </si>
  <si>
    <t>SLE</t>
  </si>
  <si>
    <t>SL</t>
  </si>
  <si>
    <t>Chad</t>
  </si>
  <si>
    <t>TCD</t>
  </si>
  <si>
    <t>TD</t>
  </si>
  <si>
    <t>Democratic Republic of the Congo</t>
  </si>
  <si>
    <t>COD</t>
  </si>
  <si>
    <t>CD</t>
  </si>
  <si>
    <t>Burundi</t>
  </si>
  <si>
    <t>BDI</t>
  </si>
  <si>
    <t>BI</t>
  </si>
  <si>
    <t>Yemen</t>
  </si>
  <si>
    <t>YEM</t>
  </si>
  <si>
    <t>YE</t>
  </si>
  <si>
    <t>NRI 2024</t>
  </si>
  <si>
    <t>NRI</t>
  </si>
  <si>
    <t>Technology</t>
  </si>
  <si>
    <t>People</t>
  </si>
  <si>
    <t>Governance</t>
  </si>
  <si>
    <t>Impact</t>
  </si>
  <si>
    <t>Access</t>
  </si>
  <si>
    <t>Content</t>
  </si>
  <si>
    <t>Future Technologies</t>
  </si>
  <si>
    <t>Individuals</t>
  </si>
  <si>
    <t>Businesses</t>
  </si>
  <si>
    <t>Governments</t>
  </si>
  <si>
    <t>Trust</t>
  </si>
  <si>
    <t>Regulation</t>
  </si>
  <si>
    <t>Inclusion</t>
  </si>
  <si>
    <t>Economy</t>
  </si>
  <si>
    <t>Quality of Life</t>
  </si>
  <si>
    <t>SDG Contribution</t>
  </si>
  <si>
    <t>Mobile tariffs</t>
  </si>
  <si>
    <t>Handset prices</t>
  </si>
  <si>
    <t>FTTH/building Internet subscriptions</t>
  </si>
  <si>
    <t>Population covered by at least a 3G mobile network</t>
  </si>
  <si>
    <t>International Internet bandwidth</t>
  </si>
  <si>
    <t>Internet access in schools</t>
  </si>
  <si>
    <t>GitHub commits</t>
  </si>
  <si>
    <t>Internet domain registrations</t>
  </si>
  <si>
    <t>Mobile apps development</t>
  </si>
  <si>
    <t>AI scientific publications</t>
  </si>
  <si>
    <t>Adoption of emerging technologies</t>
  </si>
  <si>
    <t>Investment in emerging technologies</t>
  </si>
  <si>
    <t>Robot density</t>
  </si>
  <si>
    <t>Computer software spending</t>
  </si>
  <si>
    <t>Mobile broadband internet traffic within the country</t>
  </si>
  <si>
    <t>ICT skills in the education system</t>
  </si>
  <si>
    <t xml:space="preserve">Use of virtual social networks </t>
  </si>
  <si>
    <t>Adult literacy rate</t>
  </si>
  <si>
    <t>AI talent concentration</t>
  </si>
  <si>
    <t>Firms with website</t>
  </si>
  <si>
    <t>Number of venture capital deals invested in AI</t>
  </si>
  <si>
    <t>Annual investment in telecommunication services</t>
  </si>
  <si>
    <t>Public cloud computing market scale</t>
  </si>
  <si>
    <t>Government online services</t>
  </si>
  <si>
    <t>Data Capabilities</t>
  </si>
  <si>
    <t>Government promotion of emerging technologies</t>
  </si>
  <si>
    <t>R&amp;D expenditure by governments and higher education</t>
  </si>
  <si>
    <t>Secure Internet servers</t>
  </si>
  <si>
    <t>Cybersecurity</t>
  </si>
  <si>
    <t>Online access to financial account</t>
  </si>
  <si>
    <t>Internet shopping</t>
  </si>
  <si>
    <t>Regulatory quality</t>
  </si>
  <si>
    <t>ICT regulatory environment</t>
  </si>
  <si>
    <t>Regulation of emerging technologies</t>
  </si>
  <si>
    <t>E-commerce legislation</t>
  </si>
  <si>
    <t>Privacy protection by law content</t>
  </si>
  <si>
    <t>E-Participation</t>
  </si>
  <si>
    <t>Socioeconomic gap in use of digital payments</t>
  </si>
  <si>
    <t>Availability of local online content</t>
  </si>
  <si>
    <t>Gender gap in Internet use</t>
  </si>
  <si>
    <t>Rural gap in use of digital payments</t>
  </si>
  <si>
    <t>ICT patent applications</t>
  </si>
  <si>
    <t>Domestic market scale</t>
  </si>
  <si>
    <t>Prevalence of gig economy</t>
  </si>
  <si>
    <t>ICT services exports</t>
  </si>
  <si>
    <t xml:space="preserve">Happiness </t>
  </si>
  <si>
    <t>Freedom to make life choices</t>
  </si>
  <si>
    <t>Income inequality</t>
  </si>
  <si>
    <t>Healthy life expectancy at birth</t>
  </si>
  <si>
    <t>SDG 3: Good Health and Well-Being</t>
  </si>
  <si>
    <t>SDG 4: Quality Education</t>
  </si>
  <si>
    <t>SDG 5: Women's economic opportunity</t>
  </si>
  <si>
    <t>SDG 7: Affordable and Clean Energy</t>
  </si>
  <si>
    <t>SDG 11: Sustainable Cities and Communities</t>
  </si>
  <si>
    <t>Publication and use of open data</t>
  </si>
  <si>
    <t>nri.score</t>
  </si>
  <si>
    <t>nri.ranking</t>
  </si>
  <si>
    <t>1.</t>
  </si>
  <si>
    <t>2.</t>
  </si>
  <si>
    <t>3.</t>
  </si>
  <si>
    <t>4.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</si>
  <si>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</si>
  <si>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</si>
  <si>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</si>
  <si>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</si>
  <si>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</si>
  <si>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</si>
  <si>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</si>
  <si>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</si>
  <si>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</si>
  <si>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</si>
  <si>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</si>
  <si>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</si>
  <si>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</si>
  <si>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</si>
  <si>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</si>
  <si>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</si>
  <si>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</si>
  <si>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</si>
  <si>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</si>
  <si>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</si>
  <si>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</si>
  <si>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1.2.4.</t>
  </si>
  <si>
    <t>1.3.1.</t>
  </si>
  <si>
    <t>1.3.2.</t>
  </si>
  <si>
    <t>1.3.3.</t>
  </si>
  <si>
    <t>1.3.4.</t>
  </si>
  <si>
    <t>2.1.1.</t>
  </si>
  <si>
    <t>2.1.2.</t>
  </si>
  <si>
    <t>2.1.3.</t>
  </si>
  <si>
    <t>2.1.4.</t>
  </si>
  <si>
    <t>2.1.5.</t>
  </si>
  <si>
    <t>2.2.1.</t>
  </si>
  <si>
    <t>2.2.2.</t>
  </si>
  <si>
    <t>2.2.3.</t>
  </si>
  <si>
    <t>2.2.4.</t>
  </si>
  <si>
    <t>2.3.1.</t>
  </si>
  <si>
    <t>2.3.2.</t>
  </si>
  <si>
    <t>2.3.3.</t>
  </si>
  <si>
    <t>2.3.4.</t>
  </si>
  <si>
    <t>3.1.1.</t>
  </si>
  <si>
    <t>3.1.2.</t>
  </si>
  <si>
    <t>3.1.3.</t>
  </si>
  <si>
    <t>3.1.4.</t>
  </si>
  <si>
    <t>3.2.1.</t>
  </si>
  <si>
    <t>3.2.2.</t>
  </si>
  <si>
    <t>3.2.3.</t>
  </si>
  <si>
    <t>3.2.4.</t>
  </si>
  <si>
    <t>3.2.5.</t>
  </si>
  <si>
    <t>3.3.1.</t>
  </si>
  <si>
    <t>3.3.2.</t>
  </si>
  <si>
    <t>3.3.3.</t>
  </si>
  <si>
    <t>3.3.4.</t>
  </si>
  <si>
    <t>3.3.5.</t>
  </si>
  <si>
    <t>4.1.1.</t>
  </si>
  <si>
    <t>4.1.2.</t>
  </si>
  <si>
    <t>4.1.3.</t>
  </si>
  <si>
    <t>4.1.4.</t>
  </si>
  <si>
    <t>4.2.1.</t>
  </si>
  <si>
    <t>4.2.2.</t>
  </si>
  <si>
    <t>4.2.3.</t>
  </si>
  <si>
    <t>4.2.4.</t>
  </si>
  <si>
    <t>4.3.1.</t>
  </si>
  <si>
    <t>4.3.2.</t>
  </si>
  <si>
    <t>4.3.3.</t>
  </si>
  <si>
    <t>4.3.4.</t>
  </si>
  <si>
    <t>4.3.5.</t>
  </si>
  <si>
    <t>ISO3Code</t>
  </si>
  <si>
    <t>region</t>
  </si>
  <si>
    <t>inc.group</t>
  </si>
  <si>
    <t>gdp.capita</t>
  </si>
  <si>
    <t>population</t>
  </si>
  <si>
    <t>NRI.score</t>
  </si>
  <si>
    <t>ISO2code</t>
  </si>
  <si>
    <t>NRI.ranking</t>
  </si>
  <si>
    <t>1.score</t>
  </si>
  <si>
    <t>2.score</t>
  </si>
  <si>
    <t>3.score</t>
  </si>
  <si>
    <t>4.score</t>
  </si>
  <si>
    <t>1.ranking</t>
  </si>
  <si>
    <t>2.ranking</t>
  </si>
  <si>
    <t>3.ranking</t>
  </si>
  <si>
    <t>4.ranking</t>
  </si>
  <si>
    <t>1.1.score</t>
  </si>
  <si>
    <t>1.2.score</t>
  </si>
  <si>
    <t>1.3.score</t>
  </si>
  <si>
    <t>2.1.score</t>
  </si>
  <si>
    <t>2.2.score</t>
  </si>
  <si>
    <t>2.3.score</t>
  </si>
  <si>
    <t>3.1.score</t>
  </si>
  <si>
    <t>3.2.score</t>
  </si>
  <si>
    <t>3.3.score</t>
  </si>
  <si>
    <t>4.1.score</t>
  </si>
  <si>
    <t>4.2.score</t>
  </si>
  <si>
    <t>4.3.score</t>
  </si>
  <si>
    <t>1.1.ranking</t>
  </si>
  <si>
    <t>1.2.ranking</t>
  </si>
  <si>
    <t>1.3.ranking</t>
  </si>
  <si>
    <t>2.1.ranking</t>
  </si>
  <si>
    <t>2.2.ranking</t>
  </si>
  <si>
    <t>2.3.ranking</t>
  </si>
  <si>
    <t>3.1.ranking</t>
  </si>
  <si>
    <t>3.2.ranking</t>
  </si>
  <si>
    <t>3.3.ranking</t>
  </si>
  <si>
    <t>4.1.ranking</t>
  </si>
  <si>
    <t>4.2.ranking</t>
  </si>
  <si>
    <t>4.3.ranking</t>
  </si>
  <si>
    <t>1.1.1.score</t>
  </si>
  <si>
    <t>1.1.2.score</t>
  </si>
  <si>
    <t>1.1.3.score</t>
  </si>
  <si>
    <t>1.1.4.score</t>
  </si>
  <si>
    <t>1.1.5.score</t>
  </si>
  <si>
    <t>1.1.6.score</t>
  </si>
  <si>
    <t>1.2.1.score</t>
  </si>
  <si>
    <t>1.2.2.score</t>
  </si>
  <si>
    <t>1.2.3.score</t>
  </si>
  <si>
    <t>1.2.4.score</t>
  </si>
  <si>
    <t>1.3.1.score</t>
  </si>
  <si>
    <t>1.3.2.score</t>
  </si>
  <si>
    <t>1.3.3.score</t>
  </si>
  <si>
    <t>1.3.4.score</t>
  </si>
  <si>
    <t>2.1.1.score</t>
  </si>
  <si>
    <t>2.1.2.score</t>
  </si>
  <si>
    <t>2.1.3.score</t>
  </si>
  <si>
    <t>2.1.4.score</t>
  </si>
  <si>
    <t>2.1.5.score</t>
  </si>
  <si>
    <t>2.2.1.score</t>
  </si>
  <si>
    <t>2.2.2.score</t>
  </si>
  <si>
    <t>2.2.3.score</t>
  </si>
  <si>
    <t>2.2.4.score</t>
  </si>
  <si>
    <t>2.3.1.score</t>
  </si>
  <si>
    <t>2.3.2.score</t>
  </si>
  <si>
    <t>2.3.3.score</t>
  </si>
  <si>
    <t>2.3.4.score</t>
  </si>
  <si>
    <t>3.1.1.score</t>
  </si>
  <si>
    <t>3.1.2.score</t>
  </si>
  <si>
    <t>3.1.3.score</t>
  </si>
  <si>
    <t>3.1.4.score</t>
  </si>
  <si>
    <t>3.2.1.score</t>
  </si>
  <si>
    <t>3.2.2.score</t>
  </si>
  <si>
    <t>3.2.3.score</t>
  </si>
  <si>
    <t>3.2.4.score</t>
  </si>
  <si>
    <t>3.2.5.score</t>
  </si>
  <si>
    <t>3.3.1.score</t>
  </si>
  <si>
    <t>3.3.2.score</t>
  </si>
  <si>
    <t>3.3.3.score</t>
  </si>
  <si>
    <t>3.3.4.score</t>
  </si>
  <si>
    <t>3.3.5.score</t>
  </si>
  <si>
    <t>4.1.1.score</t>
  </si>
  <si>
    <t>4.1.2.score</t>
  </si>
  <si>
    <t>4.1.3.score</t>
  </si>
  <si>
    <t>4.1.4.score</t>
  </si>
  <si>
    <t>4.2.1.score</t>
  </si>
  <si>
    <t>4.2.2.score</t>
  </si>
  <si>
    <t>4.2.3.score</t>
  </si>
  <si>
    <t>4.2.4.score</t>
  </si>
  <si>
    <t>4.3.1.score</t>
  </si>
  <si>
    <t>4.3.2.score</t>
  </si>
  <si>
    <t>4.3.3.score</t>
  </si>
  <si>
    <t>4.3.4.score</t>
  </si>
  <si>
    <t>4.3.5.score</t>
  </si>
  <si>
    <t>1.1.1.rank</t>
  </si>
  <si>
    <t>1.1.2.rank</t>
  </si>
  <si>
    <t>1.1.3.rank</t>
  </si>
  <si>
    <t>1.1.4.rank</t>
  </si>
  <si>
    <t>1.1.5.rank</t>
  </si>
  <si>
    <t>1.1.6.rank</t>
  </si>
  <si>
    <t>1.2.1.rank</t>
  </si>
  <si>
    <t>1.2.2.rank</t>
  </si>
  <si>
    <t>1.2.3.rank</t>
  </si>
  <si>
    <t>1.2.4.rank</t>
  </si>
  <si>
    <t>1.3.1.rank</t>
  </si>
  <si>
    <t>1.3.2.rank</t>
  </si>
  <si>
    <t>1.3.3.rank</t>
  </si>
  <si>
    <t>1.3.4.rank</t>
  </si>
  <si>
    <t>2.1.1.rank</t>
  </si>
  <si>
    <t>2.1.2.rank</t>
  </si>
  <si>
    <t>2.1.3.rank</t>
  </si>
  <si>
    <t>2.1.4.rank</t>
  </si>
  <si>
    <t>2.1.5.rank</t>
  </si>
  <si>
    <t>2.2.1.rank</t>
  </si>
  <si>
    <t>2.2.2.rank</t>
  </si>
  <si>
    <t>2.2.3.rank</t>
  </si>
  <si>
    <t>2.2.4.rank</t>
  </si>
  <si>
    <t>2.3.1.rank</t>
  </si>
  <si>
    <t>2.3.2.rank</t>
  </si>
  <si>
    <t>2.3.3.rank</t>
  </si>
  <si>
    <t>2.3.4.rank</t>
  </si>
  <si>
    <t>3.1.1.rank</t>
  </si>
  <si>
    <t>3.1.2.rank</t>
  </si>
  <si>
    <t>3.1.3.rank</t>
  </si>
  <si>
    <t>3.1.4.rank</t>
  </si>
  <si>
    <t>3.2.1.rank</t>
  </si>
  <si>
    <t>3.2.2.rank</t>
  </si>
  <si>
    <t>3.2.3.rank</t>
  </si>
  <si>
    <t>3.2.4.rank</t>
  </si>
  <si>
    <t>3.2.5.rank</t>
  </si>
  <si>
    <t>3.3.1.rank</t>
  </si>
  <si>
    <t>3.3.2.rank</t>
  </si>
  <si>
    <t>3.3.3.rank</t>
  </si>
  <si>
    <t>3.3.4.rank</t>
  </si>
  <si>
    <t>3.3.5.rank</t>
  </si>
  <si>
    <t>4.1.1.rank</t>
  </si>
  <si>
    <t>4.1.2.rank</t>
  </si>
  <si>
    <t>4.1.3.rank</t>
  </si>
  <si>
    <t>4.1.4.rank</t>
  </si>
  <si>
    <t>4.2.1.rank</t>
  </si>
  <si>
    <t>4.2.2.rank</t>
  </si>
  <si>
    <t>4.2.3.rank</t>
  </si>
  <si>
    <t>4.2.4.rank</t>
  </si>
  <si>
    <t>4.3.1.rank</t>
  </si>
  <si>
    <t>4.3.2.rank</t>
  </si>
  <si>
    <t>4.3.3.rank</t>
  </si>
  <si>
    <t>4.3.4.rank</t>
  </si>
  <si>
    <t>4.3.5.rank</t>
  </si>
  <si>
    <t>score</t>
  </si>
  <si>
    <t>ranking</t>
  </si>
  <si>
    <t>rank</t>
  </si>
  <si>
    <t>1.rank</t>
  </si>
  <si>
    <t>2.rank</t>
  </si>
  <si>
    <t>3.rank</t>
  </si>
  <si>
    <t>4.rank</t>
  </si>
  <si>
    <t>1.1.rank</t>
  </si>
  <si>
    <t>1.2.rank</t>
  </si>
  <si>
    <t>1.3.rank</t>
  </si>
  <si>
    <t>2.1.rank</t>
  </si>
  <si>
    <t>2.2.rank</t>
  </si>
  <si>
    <t>2.3.rank</t>
  </si>
  <si>
    <t>3.1.rank</t>
  </si>
  <si>
    <t>3.2.rank</t>
  </si>
  <si>
    <t>3.3.rank</t>
  </si>
  <si>
    <t>4.1.rank</t>
  </si>
  <si>
    <t>4.2.rank</t>
  </si>
  <si>
    <t>4.3.rank</t>
  </si>
  <si>
    <t>1.1.1score</t>
  </si>
  <si>
    <t>1.1.2score</t>
  </si>
  <si>
    <t>1.1.3score</t>
  </si>
  <si>
    <t>1.1.4score</t>
  </si>
  <si>
    <t>1.1.5score</t>
  </si>
  <si>
    <t>1.1.6score</t>
  </si>
  <si>
    <t>1.2.1score</t>
  </si>
  <si>
    <t>1.2.2score</t>
  </si>
  <si>
    <t>1.2.3score</t>
  </si>
  <si>
    <t>1.2.4score</t>
  </si>
  <si>
    <t>1.3.1score</t>
  </si>
  <si>
    <t>1.3.2score</t>
  </si>
  <si>
    <t>1.3.3score</t>
  </si>
  <si>
    <t>1.3.4score</t>
  </si>
  <si>
    <t>2.1.1score</t>
  </si>
  <si>
    <t>2.1.2score</t>
  </si>
  <si>
    <t>2.1.3score</t>
  </si>
  <si>
    <t>2.1.4score</t>
  </si>
  <si>
    <t>2.1.5score</t>
  </si>
  <si>
    <t>2.2.1score</t>
  </si>
  <si>
    <t>2.2.2score</t>
  </si>
  <si>
    <t>2.2.3score</t>
  </si>
  <si>
    <t>2.2.4score</t>
  </si>
  <si>
    <t>2.3.1score</t>
  </si>
  <si>
    <t>2.3.2score</t>
  </si>
  <si>
    <t>2.3.3score</t>
  </si>
  <si>
    <t>2.3.4score</t>
  </si>
  <si>
    <t>3.1.1score</t>
  </si>
  <si>
    <t>3.1.2score</t>
  </si>
  <si>
    <t>3.1.3score</t>
  </si>
  <si>
    <t>3.1.4score</t>
  </si>
  <si>
    <t>3.2.1score</t>
  </si>
  <si>
    <t>3.2.2score</t>
  </si>
  <si>
    <t>3.2.3score</t>
  </si>
  <si>
    <t>3.2.4score</t>
  </si>
  <si>
    <t>3.2.5score</t>
  </si>
  <si>
    <t>3.3.1score</t>
  </si>
  <si>
    <t>3.3.2score</t>
  </si>
  <si>
    <t>3.3.3score</t>
  </si>
  <si>
    <t>3.3.4score</t>
  </si>
  <si>
    <t>3.3.5score</t>
  </si>
  <si>
    <t>4.1.1score</t>
  </si>
  <si>
    <t>4.1.2score</t>
  </si>
  <si>
    <t>4.1.3score</t>
  </si>
  <si>
    <t>4.1.4score</t>
  </si>
  <si>
    <t>4.2.1score</t>
  </si>
  <si>
    <t>4.2.2score</t>
  </si>
  <si>
    <t>4.2.3score</t>
  </si>
  <si>
    <t>4.2.4score</t>
  </si>
  <si>
    <t>4.3.1score</t>
  </si>
  <si>
    <t>4.3.2score</t>
  </si>
  <si>
    <t>4.3.3score</t>
  </si>
  <si>
    <t>4.3.4score</t>
  </si>
  <si>
    <t>4.3.5score</t>
  </si>
  <si>
    <t>1.1.1rank</t>
  </si>
  <si>
    <t>1.1.2rank</t>
  </si>
  <si>
    <t>1.1.3rank</t>
  </si>
  <si>
    <t>1.1.4rank</t>
  </si>
  <si>
    <t>1.1.5rank</t>
  </si>
  <si>
    <t>1.1.6rank</t>
  </si>
  <si>
    <t>1.2.1rank</t>
  </si>
  <si>
    <t>1.2.2rank</t>
  </si>
  <si>
    <t>1.2.3rank</t>
  </si>
  <si>
    <t>1.2.4rank</t>
  </si>
  <si>
    <t>1.3.1rank</t>
  </si>
  <si>
    <t>1.3.2rank</t>
  </si>
  <si>
    <t>1.3.3rank</t>
  </si>
  <si>
    <t>1.3.4rank</t>
  </si>
  <si>
    <t>2.1.1rank</t>
  </si>
  <si>
    <t>2.1.2rank</t>
  </si>
  <si>
    <t>2.1.3rank</t>
  </si>
  <si>
    <t>2.1.4rank</t>
  </si>
  <si>
    <t>2.1.5rank</t>
  </si>
  <si>
    <t>2.2.1rank</t>
  </si>
  <si>
    <t>2.2.2rank</t>
  </si>
  <si>
    <t>2.2.3rank</t>
  </si>
  <si>
    <t>2.2.4rank</t>
  </si>
  <si>
    <t>2.3.1rank</t>
  </si>
  <si>
    <t>2.3.2rank</t>
  </si>
  <si>
    <t>2.3.3rank</t>
  </si>
  <si>
    <t>2.3.4rank</t>
  </si>
  <si>
    <t>3.1.1rank</t>
  </si>
  <si>
    <t>3.1.2rank</t>
  </si>
  <si>
    <t>3.1.3rank</t>
  </si>
  <si>
    <t>3.1.4rank</t>
  </si>
  <si>
    <t>3.2.1rank</t>
  </si>
  <si>
    <t>3.2.2rank</t>
  </si>
  <si>
    <t>3.2.3rank</t>
  </si>
  <si>
    <t>3.2.4rank</t>
  </si>
  <si>
    <t>3.2.5rank</t>
  </si>
  <si>
    <t>3.3.1rank</t>
  </si>
  <si>
    <t>3.3.2rank</t>
  </si>
  <si>
    <t>3.3.3rank</t>
  </si>
  <si>
    <t>3.3.4rank</t>
  </si>
  <si>
    <t>3.3.5rank</t>
  </si>
  <si>
    <t>4.1.1rank</t>
  </si>
  <si>
    <t>4.1.2rank</t>
  </si>
  <si>
    <t>4.1.3rank</t>
  </si>
  <si>
    <t>4.1.4rank</t>
  </si>
  <si>
    <t>4.2.1rank</t>
  </si>
  <si>
    <t>4.2.2rank</t>
  </si>
  <si>
    <t>4.2.3rank</t>
  </si>
  <si>
    <t>4.2.4rank</t>
  </si>
  <si>
    <t>4.3.1rank</t>
  </si>
  <si>
    <t>4.3.2rank</t>
  </si>
  <si>
    <t>4.3.3rank</t>
  </si>
  <si>
    <t>4.3.4rank</t>
  </si>
  <si>
    <t>4.3.5rank</t>
  </si>
  <si>
    <t>PILLARS</t>
  </si>
  <si>
    <t>SUBPILLARS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</si>
  <si>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</si>
  <si>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</si>
  <si>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</si>
  <si>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</si>
  <si>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</si>
  <si>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</si>
  <si>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</si>
  <si>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</si>
  <si>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</si>
  <si>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</si>
  <si>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</si>
  <si>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</si>
  <si>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</si>
  <si>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</si>
  <si>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</si>
  <si>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</si>
  <si>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</si>
  <si>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</si>
  <si>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</si>
  <si>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</si>
  <si>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</si>
  <si>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</si>
  <si>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</si>
  <si>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</si>
  <si>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</si>
  <si>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</si>
  <si>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</si>
  <si>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</si>
  <si>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</si>
  <si>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</si>
  <si>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</si>
  <si>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</si>
  <si>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</si>
  <si>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</si>
  <si>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</si>
  <si>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</si>
  <si>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</si>
  <si>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</si>
  <si>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</si>
  <si>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</si>
  <si>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</si>
  <si>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</si>
  <si>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</si>
  <si>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</si>
  <si>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</si>
  <si>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</si>
  <si>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</si>
  <si>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</si>
  <si>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</si>
  <si>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</si>
  <si>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</si>
  <si>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</si>
  <si>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</si>
  <si>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4.3.5</t>
  </si>
  <si>
    <t>TABLE 1: TOP 10 PERFORMERS IN NRI 2024</t>
  </si>
  <si>
    <t>Country</t>
  </si>
  <si>
    <t>NRI rank</t>
  </si>
  <si>
    <t>NRI score</t>
  </si>
  <si>
    <t>Source: Network Readiness Index Database, Portulans Institute, 2024.</t>
  </si>
  <si>
    <t>TABLE 2: TOP 3 ECONOMIES BY REGION</t>
  </si>
  <si>
    <t>1. Mauritius (60)</t>
  </si>
  <si>
    <t>1. United Arab Emirates (28)</t>
  </si>
  <si>
    <t>1. Singapore (2)</t>
  </si>
  <si>
    <t>1. Russian Federation (41)</t>
  </si>
  <si>
    <t>1. Finland (3)</t>
  </si>
  <si>
    <t>1. United States of America (1)</t>
  </si>
  <si>
    <t>2. Seychelles (71)</t>
  </si>
  <si>
    <t>2. Saudi Arabia (35)</t>
  </si>
  <si>
    <t>2. Republic of Korea (5)</t>
  </si>
  <si>
    <t>2. Kazakhstan (61)</t>
  </si>
  <si>
    <t>2. Sweden (4)</t>
  </si>
  <si>
    <t>2. Canada (11)</t>
  </si>
  <si>
    <t>3. South Africa (72)</t>
  </si>
  <si>
    <t>3. Qatar (38)</t>
  </si>
  <si>
    <t>3. Japan (12)</t>
  </si>
  <si>
    <t>3. Armenia (66)</t>
  </si>
  <si>
    <t>3. Netherlands (6)</t>
  </si>
  <si>
    <t>3. Brazil (44)</t>
  </si>
  <si>
    <t>Note: Global ranks in parentheses. CIS = Commonwealth of Independent States.</t>
  </si>
  <si>
    <t>TABLE 3: TOP 3 COUNTRIES BY INCOME GROUP</t>
  </si>
  <si>
    <t>High-income economies</t>
  </si>
  <si>
    <t>Upper middle-income economies</t>
  </si>
  <si>
    <t>Lower middle-income economies</t>
  </si>
  <si>
    <t>Low-income economies</t>
  </si>
  <si>
    <t>1. China (17)</t>
  </si>
  <si>
    <t>1. Viet Nam (45)</t>
  </si>
  <si>
    <t>1. Rwanda (91)</t>
  </si>
  <si>
    <t>2. Singapore (2)</t>
  </si>
  <si>
    <t>2. Malaysia (36)</t>
  </si>
  <si>
    <t>2. India (49)</t>
  </si>
  <si>
    <t>2. Uganda (118)</t>
  </si>
  <si>
    <t>3. Finland (3)</t>
  </si>
  <si>
    <t>3. Thailand (40)</t>
  </si>
  <si>
    <t>3. Philippines (63)</t>
  </si>
  <si>
    <t>3. Malawi (119)</t>
  </si>
  <si>
    <t>Note: Global ranks in parentheses.</t>
  </si>
  <si>
    <t>TABLE 1: NRI 2024 RANKINGS AND SCORES</t>
  </si>
  <si>
    <t>Rank</t>
  </si>
  <si>
    <t>Score</t>
  </si>
  <si>
    <t>Income</t>
  </si>
  <si>
    <t>Region</t>
  </si>
  <si>
    <t>Note: CIS = Commonwealth of Independent States.</t>
  </si>
  <si>
    <t>TABLE 2: RANKINGS BY PILLAR</t>
  </si>
  <si>
    <t>NRI ranking</t>
  </si>
  <si>
    <t>Country/Economy codes for the chart</t>
  </si>
  <si>
    <t>CODE</t>
  </si>
  <si>
    <t>ECONOMY</t>
  </si>
  <si>
    <t>NRI 2024 – ANNEX TABLE 1 – RANKINGS IN THE TECHNOLOGY PILLAR AND ASSOCIATED SUB-PILLARS</t>
  </si>
  <si>
    <t>PILLAR</t>
  </si>
  <si>
    <t>SUB-PILLARS</t>
  </si>
  <si>
    <t>Future
Technologies</t>
  </si>
  <si>
    <t>NRI 2024 – ANNEX TABLE 2 – RANKINGS IN THE PEOPLE PILLAR AND ASSOCIATED SUB-PILLARS</t>
  </si>
  <si>
    <t>NRI 2024 – ANNEX TABLE 3 – RANKINGS IN THE GOVERNANCE PILLAR AND ASSOCIATED SUB-PILLARS</t>
  </si>
  <si>
    <t>NRI 2024 – ANNEX TABLE 4 – RANKINGS IN THE IMPACT PILLAR AND ASSOCIATED SUB-PILLARS</t>
  </si>
  <si>
    <t>Quality of life</t>
  </si>
  <si>
    <t>Page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</si>
</sst>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.00_);_(* \(#,##0.00\);_(* &quot;-&quot;??_);_(@_)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9.0"/>
      <color theme="1"/>
      <name val="Arial Narrow"/>
    </font>
    <font>
      <b/>
      <sz val="9.0"/>
      <color theme="0"/>
      <name val="Arial Narrow"/>
    </font>
    <font>
      <sz val="11.0"/>
      <color theme="0"/>
      <name val="Calibri"/>
    </font>
    <font/>
    <font>
      <b/>
      <sz val="11.0"/>
      <color theme="1"/>
      <name val="Calibri"/>
    </font>
  </fonts>
  <fills count="19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00B050"/>
        <bgColor rgb="FF00B050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00765A"/>
        <bgColor rgb="FF00765A"/>
      </patternFill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theme="5"/>
        <bgColor theme="5"/>
      </patternFill>
    </fill>
    <fill>
      <patternFill patternType="solid">
        <fgColor rgb="FF595959"/>
        <bgColor rgb="FF595959"/>
      </patternFill>
    </fill>
    <fill>
      <patternFill patternType="solid">
        <fgColor rgb="FF92D050"/>
        <bgColor rgb="FF92D050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548135"/>
        <bgColor rgb="FF548135"/>
      </patternFill>
    </fill>
    <fill>
      <patternFill patternType="solid">
        <fgColor rgb="FF7F7F7F"/>
        <bgColor rgb="FF7F7F7F"/>
      </patternFill>
    </fill>
    <fill>
      <patternFill patternType="solid">
        <fgColor rgb="FFDDEBF7"/>
        <bgColor rgb="FFDDEBF7"/>
      </patternFill>
    </fill>
  </fills>
  <borders count="6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theme="0"/>
      </right>
      <top/>
      <bottom/>
    </border>
    <border>
      <left style="medium">
        <color theme="0"/>
      </left>
      <right style="medium">
        <color theme="0"/>
      </right>
      <top/>
      <bottom/>
    </border>
    <border>
      <left style="medium">
        <color theme="0"/>
      </left>
      <right/>
      <top/>
      <bottom/>
    </border>
    <border>
      <left/>
      <right/>
      <top/>
      <bottom style="medium">
        <color rgb="FFF2F2F2"/>
      </bottom>
    </border>
    <border>
      <left/>
      <right/>
      <top/>
      <bottom/>
    </border>
    <border>
      <bottom style="thin">
        <color rgb="FF000000"/>
      </bottom>
    </border>
    <border>
      <right style="thick">
        <color rgb="FFBFBFBF"/>
      </right>
    </border>
    <border>
      <left style="thick">
        <color rgb="FFBFBFBF"/>
      </left>
      <right style="thick">
        <color rgb="FFBFBFBF"/>
      </right>
    </border>
    <border>
      <left/>
      <right style="thick">
        <color rgb="FFBFBFBF"/>
      </right>
      <top/>
      <bottom/>
    </border>
    <border>
      <left style="thick">
        <color rgb="FFBFBFBF"/>
      </left>
      <right style="thick">
        <color rgb="FFBFBFBF"/>
      </right>
      <top/>
      <bottom/>
    </border>
    <border>
      <left style="thick">
        <color rgb="FFBFBFBF"/>
      </left>
      <right/>
      <top/>
      <bottom/>
    </border>
    <border>
      <left style="thick">
        <color rgb="FFBFBFBF"/>
      </left>
    </border>
    <border>
      <right style="thick">
        <color rgb="FFBFBFBF"/>
      </right>
      <bottom style="thick">
        <color rgb="FFBFBFBF"/>
      </bottom>
    </border>
    <border>
      <left style="thick">
        <color rgb="FFBFBFBF"/>
      </left>
      <right style="thick">
        <color rgb="FFBFBFBF"/>
      </right>
      <bottom style="thick">
        <color rgb="FFBFBFBF"/>
      </bottom>
    </border>
    <border>
      <left style="thick">
        <color rgb="FFBFBFBF"/>
      </left>
      <bottom style="thick">
        <color rgb="FFBFBFBF"/>
      </bottom>
    </border>
    <border>
      <left style="thick">
        <color theme="0"/>
      </left>
      <right style="medium">
        <color theme="0"/>
      </right>
      <top/>
      <bottom/>
    </border>
    <border>
      <left style="medium">
        <color theme="0"/>
      </left>
      <right style="thick">
        <color theme="0"/>
      </right>
      <top/>
      <bottom/>
    </border>
    <border>
      <right style="medium">
        <color rgb="FF7F7F7F"/>
      </right>
    </border>
    <border>
      <left style="medium">
        <color rgb="FF7F7F7F"/>
      </left>
      <right style="medium">
        <color rgb="FF7F7F7F"/>
      </right>
    </border>
    <border>
      <left/>
      <right style="medium">
        <color rgb="FF7F7F7F"/>
      </right>
      <top/>
      <bottom/>
    </border>
    <border>
      <left style="medium">
        <color rgb="FF7F7F7F"/>
      </left>
      <right style="medium">
        <color rgb="FF7F7F7F"/>
      </right>
      <top/>
      <bottom/>
    </border>
    <border>
      <left style="medium">
        <color rgb="FF7F7F7F"/>
      </left>
      <right/>
      <top/>
      <bottom/>
    </border>
    <border>
      <left style="medium">
        <color rgb="FF7F7F7F"/>
      </left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right style="medium">
        <color rgb="FF7F7F7F"/>
      </right>
      <bottom style="medium">
        <color rgb="FF7F7F7F"/>
      </bottom>
    </border>
    <border>
      <left style="medium">
        <color rgb="FF7F7F7F"/>
      </left>
      <bottom style="medium">
        <color rgb="FF7F7F7F"/>
      </bottom>
    </border>
    <border>
      <left/>
      <right style="thin">
        <color theme="0"/>
      </right>
      <top/>
      <bottom style="thin">
        <color theme="0"/>
      </bottom>
    </border>
    <border>
      <left style="thin">
        <color theme="0"/>
      </left>
      <right/>
      <top/>
      <bottom style="thin">
        <color theme="0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right style="thin">
        <color rgb="FF7F7F7F"/>
      </right>
      <top style="thin">
        <color theme="0"/>
      </top>
    </border>
    <border>
      <left style="thin">
        <color rgb="FF7F7F7F"/>
      </left>
      <right style="thin">
        <color rgb="FF7F7F7F"/>
      </right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theme="0"/>
      </top>
    </border>
    <border>
      <left/>
      <right style="thin">
        <color rgb="FF7F7F7F"/>
      </right>
      <top/>
      <bottom/>
    </border>
    <border>
      <left style="thin">
        <color rgb="FF7F7F7F"/>
      </left>
      <right style="thin">
        <color rgb="FF7F7F7F"/>
      </right>
      <top/>
      <bottom/>
    </border>
    <border>
      <left style="thin">
        <color rgb="FF7F7F7F"/>
      </left>
      <right/>
      <top/>
      <bottom/>
    </border>
    <border>
      <right style="thin">
        <color rgb="FF7F7F7F"/>
      </right>
    </border>
    <border>
      <left style="thin">
        <color rgb="FF7F7F7F"/>
      </left>
      <right style="thin">
        <color rgb="FF7F7F7F"/>
      </right>
    </border>
    <border>
      <left style="thin">
        <color rgb="FF7F7F7F"/>
      </left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left style="thin">
        <color rgb="FF7F7F7F"/>
      </left>
      <top style="thin">
        <color theme="0"/>
      </top>
    </border>
    <border>
      <left style="thin">
        <color theme="0"/>
      </left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right style="thin">
        <color rgb="FF7F7F7F"/>
      </right>
      <top style="thin">
        <color theme="0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theme="0"/>
      </top>
      <bottom style="thin">
        <color rgb="FF000000"/>
      </bottom>
    </border>
    <border>
      <left style="thin">
        <color rgb="FF7F7F7F"/>
      </left>
      <top style="thin">
        <color theme="0"/>
      </top>
      <bottom style="thin">
        <color rgb="FF000000"/>
      </bottom>
    </border>
    <border>
      <right style="thin">
        <color rgb="FF757070"/>
      </right>
    </border>
    <border>
      <left/>
      <right style="thin">
        <color rgb="FF757070"/>
      </right>
      <top/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0" fontId="2" numFmtId="1" xfId="0" applyFont="1" applyNumberFormat="1"/>
    <xf borderId="0" fillId="0" fontId="2" numFmtId="164" xfId="0" applyFont="1" applyNumberFormat="1"/>
    <xf borderId="0" fillId="0" fontId="2" numFmtId="165" xfId="0" applyFont="1" applyNumberFormat="1"/>
    <xf borderId="0" fillId="0" fontId="2" numFmtId="2" xfId="0" applyFont="1" applyNumberFormat="1"/>
    <xf borderId="1" fillId="0" fontId="2" numFmtId="165" xfId="0" applyBorder="1" applyFont="1" applyNumberFormat="1"/>
    <xf borderId="1" fillId="0" fontId="2" numFmtId="164" xfId="0" applyBorder="1" applyFont="1" applyNumberFormat="1"/>
    <xf borderId="2" fillId="0" fontId="2" numFmtId="165" xfId="0" applyBorder="1" applyFont="1" applyNumberFormat="1"/>
    <xf borderId="2" fillId="0" fontId="2" numFmtId="164" xfId="0" applyBorder="1" applyFont="1" applyNumberFormat="1"/>
    <xf borderId="3" fillId="0" fontId="2" numFmtId="164" xfId="0" applyBorder="1" applyFont="1" applyNumberFormat="1"/>
    <xf borderId="1" fillId="0" fontId="1" numFmtId="0" xfId="0" applyBorder="1" applyFont="1"/>
    <xf borderId="1" fillId="2" fontId="2" numFmtId="0" xfId="0" applyBorder="1" applyFont="1"/>
    <xf borderId="1" fillId="0" fontId="2" numFmtId="1" xfId="0" applyBorder="1" applyFont="1" applyNumberFormat="1"/>
    <xf borderId="1" fillId="0" fontId="2" numFmtId="2" xfId="0" applyBorder="1" applyFont="1" applyNumberFormat="1"/>
    <xf borderId="4" fillId="0" fontId="2" numFmtId="1" xfId="0" applyBorder="1" applyFont="1" applyNumberFormat="1"/>
    <xf borderId="4" fillId="0" fontId="2" numFmtId="164" xfId="0" applyBorder="1" applyFont="1" applyNumberFormat="1"/>
    <xf borderId="5" fillId="2" fontId="2" numFmtId="0" xfId="0" applyBorder="1" applyFont="1"/>
    <xf borderId="0" fillId="3" fontId="3" numFmtId="0" xfId="0" applyAlignment="1" applyFill="1" applyFont="1">
      <alignment horizontal="center" shrinkToFit="0" wrapText="1"/>
    </xf>
    <xf borderId="5" fillId="3" fontId="3" numFmtId="0" xfId="0" applyAlignment="1" applyBorder="1" applyFont="1">
      <alignment horizontal="center" shrinkToFit="0" wrapText="1"/>
    </xf>
    <xf borderId="0" fillId="4" fontId="3" numFmtId="0" xfId="0" applyAlignment="1" applyFill="1" applyFont="1">
      <alignment shrinkToFit="0" wrapText="1"/>
    </xf>
    <xf borderId="0" fillId="5" fontId="3" numFmtId="0" xfId="0" applyAlignment="1" applyFill="1" applyFont="1">
      <alignment horizontal="center" shrinkToFit="0" wrapText="1"/>
    </xf>
    <xf borderId="0" fillId="6" fontId="3" numFmtId="0" xfId="0" applyAlignment="1" applyFill="1" applyFont="1">
      <alignment horizontal="center" shrinkToFit="0" wrapText="1"/>
    </xf>
    <xf borderId="0" fillId="7" fontId="4" numFmtId="0" xfId="0" applyAlignment="1" applyFill="1" applyFont="1">
      <alignment horizontal="center" shrinkToFit="0" wrapText="1"/>
    </xf>
    <xf borderId="0" fillId="8" fontId="3" numFmtId="0" xfId="0" applyAlignment="1" applyFill="1" applyFont="1">
      <alignment shrinkToFit="0" wrapText="1"/>
    </xf>
    <xf borderId="0" fillId="9" fontId="3" numFmtId="0" xfId="0" applyAlignment="1" applyFill="1" applyFont="1">
      <alignment shrinkToFit="0" wrapText="1"/>
    </xf>
    <xf borderId="0" fillId="10" fontId="3" numFmtId="0" xfId="0" applyAlignment="1" applyFill="1" applyFont="1">
      <alignment shrinkToFit="0" wrapText="1"/>
    </xf>
    <xf borderId="0" fillId="4" fontId="3" numFmtId="0" xfId="0" applyAlignment="1" applyFont="1">
      <alignment horizontal="center" shrinkToFit="0" wrapText="1"/>
    </xf>
    <xf borderId="0" fillId="5" fontId="4" numFmtId="0" xfId="0" applyAlignment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0" fillId="6" fontId="3" numFmtId="49" xfId="0" applyAlignment="1" applyFont="1" applyNumberFormat="1">
      <alignment horizontal="center" shrinkToFit="0" wrapText="1"/>
    </xf>
    <xf borderId="0" fillId="7" fontId="4" numFmtId="49" xfId="0" applyAlignment="1" applyFont="1" applyNumberFormat="1">
      <alignment horizontal="center" shrinkToFit="0" wrapText="1"/>
    </xf>
    <xf borderId="0" fillId="8" fontId="3" numFmtId="0" xfId="0" applyAlignment="1" applyFont="1">
      <alignment horizontal="center" shrinkToFit="0" wrapText="1"/>
    </xf>
    <xf borderId="0" fillId="9" fontId="2" numFmtId="0" xfId="0" applyAlignment="1" applyFont="1">
      <alignment horizontal="center"/>
    </xf>
    <xf borderId="0" fillId="10" fontId="2" numFmtId="0" xfId="0" applyAlignment="1" applyFont="1">
      <alignment horizontal="center"/>
    </xf>
    <xf borderId="0" fillId="3" fontId="3" numFmtId="0" xfId="0" applyAlignment="1" applyFont="1">
      <alignment horizontal="left" shrinkToFit="0" wrapText="1"/>
    </xf>
    <xf borderId="5" fillId="2" fontId="3" numFmtId="0" xfId="0" applyAlignment="1" applyBorder="1" applyFont="1">
      <alignment horizontal="left" shrinkToFit="0" wrapText="1"/>
    </xf>
    <xf borderId="0" fillId="2" fontId="3" numFmtId="0" xfId="0" applyAlignment="1" applyFont="1">
      <alignment horizontal="left" shrinkToFit="0" wrapText="1"/>
    </xf>
    <xf borderId="5" fillId="0" fontId="1" numFmtId="0" xfId="0" applyBorder="1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6" fillId="11" fontId="5" numFmtId="0" xfId="0" applyAlignment="1" applyBorder="1" applyFill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9" fillId="12" fontId="2" numFmtId="0" xfId="0" applyBorder="1" applyFill="1" applyFont="1"/>
    <xf borderId="10" fillId="12" fontId="2" numFmtId="0" xfId="0" applyBorder="1" applyFont="1"/>
    <xf borderId="11" fillId="12" fontId="2" numFmtId="0" xfId="0" applyBorder="1" applyFont="1"/>
    <xf borderId="12" fillId="13" fontId="2" numFmtId="0" xfId="0" applyBorder="1" applyFill="1" applyFont="1"/>
    <xf borderId="13" fillId="14" fontId="2" numFmtId="1" xfId="0" applyBorder="1" applyFill="1" applyFont="1" applyNumberFormat="1"/>
    <xf borderId="13" fillId="14" fontId="2" numFmtId="2" xfId="0" applyBorder="1" applyFont="1" applyNumberFormat="1"/>
    <xf borderId="13" fillId="14" fontId="2" numFmtId="0" xfId="0" applyBorder="1" applyFont="1"/>
    <xf borderId="0" fillId="0" fontId="2" numFmtId="49" xfId="0" applyAlignment="1" applyFont="1" applyNumberFormat="1">
      <alignment horizontal="right"/>
    </xf>
    <xf borderId="13" fillId="15" fontId="2" numFmtId="0" xfId="0" applyBorder="1" applyFill="1" applyFont="1"/>
    <xf borderId="14" fillId="0" fontId="2" numFmtId="0" xfId="0" applyBorder="1" applyFont="1"/>
    <xf borderId="0" fillId="0" fontId="2" numFmtId="0" xfId="0" applyAlignment="1" applyFont="1">
      <alignment horizontal="center" vertical="center"/>
    </xf>
    <xf borderId="15" fillId="0" fontId="2" numFmtId="0" xfId="0" applyAlignment="1" applyBorder="1" applyFont="1">
      <alignment horizontal="center"/>
    </xf>
    <xf borderId="16" fillId="0" fontId="2" numFmtId="0" xfId="0" applyBorder="1" applyFont="1"/>
    <xf borderId="16" fillId="0" fontId="2" numFmtId="165" xfId="0" applyBorder="1" applyFont="1" applyNumberFormat="1"/>
    <xf borderId="17" fillId="14" fontId="2" numFmtId="0" xfId="0" applyAlignment="1" applyBorder="1" applyFont="1">
      <alignment horizontal="center"/>
    </xf>
    <xf borderId="18" fillId="14" fontId="2" numFmtId="0" xfId="0" applyBorder="1" applyFont="1"/>
    <xf borderId="18" fillId="14" fontId="2" numFmtId="2" xfId="0" applyBorder="1" applyFont="1" applyNumberFormat="1"/>
    <xf borderId="19" fillId="14" fontId="2" numFmtId="0" xfId="0" applyBorder="1" applyFont="1"/>
    <xf borderId="18" fillId="14" fontId="2" numFmtId="165" xfId="0" applyBorder="1" applyFont="1" applyNumberFormat="1"/>
    <xf borderId="16" fillId="0" fontId="2" numFmtId="2" xfId="0" applyBorder="1" applyFont="1" applyNumberFormat="1"/>
    <xf borderId="20" fillId="0" fontId="2" numFmtId="0" xfId="0" applyBorder="1" applyFont="1"/>
    <xf borderId="18" fillId="14" fontId="2" numFmtId="1" xfId="0" applyBorder="1" applyFont="1" applyNumberFormat="1"/>
    <xf borderId="19" fillId="14" fontId="2" numFmtId="1" xfId="0" applyBorder="1" applyFont="1" applyNumberFormat="1"/>
    <xf borderId="16" fillId="0" fontId="2" numFmtId="1" xfId="0" applyBorder="1" applyFont="1" applyNumberFormat="1"/>
    <xf borderId="20" fillId="0" fontId="2" numFmtId="1" xfId="0" applyBorder="1" applyFont="1" applyNumberFormat="1"/>
    <xf borderId="21" fillId="0" fontId="2" numFmtId="0" xfId="0" applyAlignment="1" applyBorder="1" applyFont="1">
      <alignment horizontal="center"/>
    </xf>
    <xf borderId="22" fillId="0" fontId="2" numFmtId="0" xfId="0" applyBorder="1" applyFont="1"/>
    <xf borderId="22" fillId="0" fontId="2" numFmtId="2" xfId="0" applyBorder="1" applyFont="1" applyNumberFormat="1"/>
    <xf borderId="22" fillId="0" fontId="2" numFmtId="1" xfId="0" applyBorder="1" applyFont="1" applyNumberFormat="1"/>
    <xf borderId="23" fillId="0" fontId="2" numFmtId="1" xfId="0" applyBorder="1" applyFont="1" applyNumberFormat="1"/>
    <xf borderId="22" fillId="0" fontId="2" numFmtId="165" xfId="0" applyBorder="1" applyFont="1" applyNumberFormat="1"/>
    <xf borderId="23" fillId="0" fontId="2" numFmtId="0" xfId="0" applyBorder="1" applyFont="1"/>
    <xf borderId="0" fillId="0" fontId="2" numFmtId="0" xfId="0" applyAlignment="1" applyFont="1">
      <alignment horizontal="left"/>
    </xf>
    <xf borderId="24" fillId="12" fontId="7" numFmtId="0" xfId="0" applyAlignment="1" applyBorder="1" applyFont="1">
      <alignment horizontal="center" vertical="center"/>
    </xf>
    <xf borderId="10" fillId="12" fontId="7" numFmtId="0" xfId="0" applyAlignment="1" applyBorder="1" applyFont="1">
      <alignment horizontal="center" textRotation="90" vertical="center"/>
    </xf>
    <xf borderId="25" fillId="12" fontId="7" numFmtId="0" xfId="0" applyAlignment="1" applyBorder="1" applyFont="1">
      <alignment horizontal="center" textRotation="90" vertical="center"/>
    </xf>
    <xf borderId="26" fillId="0" fontId="2" numFmtId="0" xfId="0" applyBorder="1" applyFont="1"/>
    <xf borderId="27" fillId="0" fontId="2" numFmtId="0" xfId="0" applyBorder="1" applyFont="1"/>
    <xf borderId="28" fillId="14" fontId="2" numFmtId="0" xfId="0" applyBorder="1" applyFont="1"/>
    <xf borderId="29" fillId="14" fontId="2" numFmtId="0" xfId="0" applyBorder="1" applyFont="1"/>
    <xf borderId="30" fillId="14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12" fontId="2" numFmtId="0" xfId="0" applyAlignment="1" applyBorder="1" applyFont="1">
      <alignment horizontal="center"/>
    </xf>
    <xf borderId="36" fillId="12" fontId="2" numFmtId="0" xfId="0" applyBorder="1" applyFont="1"/>
    <xf borderId="37" fillId="16" fontId="5" numFmtId="0" xfId="0" applyAlignment="1" applyBorder="1" applyFill="1" applyFont="1">
      <alignment horizontal="center"/>
    </xf>
    <xf borderId="38" fillId="15" fontId="2" numFmtId="0" xfId="0" applyBorder="1" applyFont="1"/>
    <xf borderId="39" fillId="12" fontId="2" numFmtId="0" xfId="0" applyBorder="1" applyFont="1"/>
    <xf borderId="37" fillId="17" fontId="5" numFmtId="0" xfId="0" applyAlignment="1" applyBorder="1" applyFill="1" applyFont="1">
      <alignment horizontal="center"/>
    </xf>
    <xf borderId="40" fillId="17" fontId="5" numFmtId="0" xfId="0" applyAlignment="1" applyBorder="1" applyFont="1">
      <alignment horizontal="center"/>
    </xf>
    <xf borderId="41" fillId="0" fontId="6" numFmtId="0" xfId="0" applyBorder="1" applyFont="1"/>
    <xf borderId="42" fillId="0" fontId="6" numFmtId="0" xfId="0" applyBorder="1" applyFont="1"/>
    <xf borderId="43" fillId="12" fontId="2" numFmtId="0" xfId="0" applyAlignment="1" applyBorder="1" applyFont="1">
      <alignment horizontal="center" vertical="center"/>
    </xf>
    <xf borderId="37" fillId="12" fontId="2" numFmtId="0" xfId="0" applyAlignment="1" applyBorder="1" applyFont="1">
      <alignment horizontal="center" textRotation="90" vertical="center"/>
    </xf>
    <xf borderId="44" fillId="12" fontId="2" numFmtId="0" xfId="0" applyAlignment="1" applyBorder="1" applyFont="1">
      <alignment horizontal="center" textRotation="90" vertical="center"/>
    </xf>
    <xf borderId="38" fillId="12" fontId="2" numFmtId="0" xfId="0" applyAlignment="1" applyBorder="1" applyFont="1">
      <alignment horizontal="center" shrinkToFit="0" textRotation="90" vertical="center" wrapText="1"/>
    </xf>
    <xf borderId="45" fillId="0" fontId="2" numFmtId="0" xfId="0" applyBorder="1" applyFont="1"/>
    <xf borderId="46" fillId="13" fontId="2" numFmtId="0" xfId="0" applyBorder="1" applyFont="1"/>
    <xf borderId="47" fillId="0" fontId="2" numFmtId="0" xfId="0" applyBorder="1" applyFont="1"/>
    <xf borderId="48" fillId="14" fontId="2" numFmtId="0" xfId="0" applyBorder="1" applyFont="1"/>
    <xf borderId="49" fillId="13" fontId="2" numFmtId="0" xfId="0" applyBorder="1" applyFont="1"/>
    <xf borderId="49" fillId="14" fontId="2" numFmtId="0" xfId="0" applyBorder="1" applyFont="1"/>
    <xf borderId="50" fillId="14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13" fontId="2" numFmtId="0" xfId="0" applyBorder="1" applyFont="1"/>
    <xf borderId="56" fillId="0" fontId="2" numFmtId="0" xfId="0" applyBorder="1" applyFont="1"/>
    <xf borderId="57" fillId="0" fontId="2" numFmtId="0" xfId="0" applyBorder="1" applyFont="1"/>
    <xf borderId="58" fillId="0" fontId="2" numFmtId="0" xfId="0" applyBorder="1" applyFont="1"/>
    <xf borderId="0" fillId="0" fontId="3" numFmtId="0" xfId="0" applyAlignment="1" applyFont="1">
      <alignment horizontal="center" shrinkToFit="0" wrapText="1"/>
    </xf>
    <xf borderId="59" fillId="17" fontId="5" numFmtId="0" xfId="0" applyAlignment="1" applyBorder="1" applyFont="1">
      <alignment horizontal="center"/>
    </xf>
    <xf borderId="60" fillId="0" fontId="6" numFmtId="0" xfId="0" applyBorder="1" applyFont="1"/>
    <xf borderId="61" fillId="0" fontId="6" numFmtId="0" xfId="0" applyBorder="1" applyFont="1"/>
    <xf borderId="62" fillId="0" fontId="2" numFmtId="0" xfId="0" applyBorder="1" applyFont="1"/>
    <xf borderId="63" fillId="13" fontId="2" numFmtId="0" xfId="0" applyBorder="1" applyFont="1"/>
    <xf borderId="63" fillId="0" fontId="2" numFmtId="0" xfId="0" applyBorder="1" applyFont="1"/>
    <xf borderId="64" fillId="0" fontId="2" numFmtId="0" xfId="0" applyBorder="1" applyFont="1"/>
    <xf borderId="13" fillId="18" fontId="2" numFmtId="0" xfId="0" applyBorder="1" applyFill="1" applyFont="1"/>
    <xf borderId="13" fillId="12" fontId="2" numFmtId="0" xfId="0" applyBorder="1" applyFont="1"/>
    <xf borderId="65" fillId="0" fontId="2" numFmtId="0" xfId="0" applyBorder="1" applyFont="1"/>
    <xf borderId="66" fillId="1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8.14"/>
    <col customWidth="1" min="3" max="3" width="12.86"/>
    <col customWidth="1" min="4" max="4" width="20.43"/>
    <col customWidth="1" min="5" max="5" width="11.57"/>
    <col customWidth="1" min="6" max="6" width="16.86"/>
    <col customWidth="1" min="7" max="9" width="8.71"/>
    <col customWidth="1" min="10" max="10" width="8.86"/>
    <col customWidth="1" min="11" max="11" width="8.0"/>
    <col customWidth="1" min="12" max="12" width="8.86"/>
    <col customWidth="1" min="13" max="13" width="8.0"/>
    <col customWidth="1" min="14" max="17" width="9.43"/>
    <col customWidth="1" min="18" max="18" width="8.71"/>
    <col customWidth="1" min="19" max="19" width="9.57"/>
    <col customWidth="1" min="20" max="20" width="11.71"/>
    <col customWidth="1" min="21" max="22" width="8.71"/>
    <col customWidth="1" min="23" max="23" width="10.0"/>
    <col customWidth="1" min="24" max="26" width="8.71"/>
    <col customWidth="1" min="27" max="27" width="9.57"/>
    <col customWidth="1" min="28" max="149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4">
        <v>83062.62</v>
      </c>
      <c r="F1" s="4">
        <v>3.36692E8</v>
      </c>
      <c r="G1" s="5">
        <v>78.96400176743751</v>
      </c>
      <c r="H1" s="6" t="s">
        <v>4</v>
      </c>
      <c r="I1" s="4">
        <v>1.0</v>
      </c>
      <c r="J1" s="5">
        <v>82.24299693094376</v>
      </c>
      <c r="K1" s="5">
        <v>72.96777412153837</v>
      </c>
      <c r="L1" s="5">
        <v>86.52604480821208</v>
      </c>
      <c r="M1" s="5">
        <v>74.1191912090558</v>
      </c>
      <c r="N1" s="4">
        <v>1.0</v>
      </c>
      <c r="O1" s="4">
        <v>2.0</v>
      </c>
      <c r="P1" s="4">
        <v>9.0</v>
      </c>
      <c r="Q1" s="4">
        <v>11.0</v>
      </c>
      <c r="R1" s="5">
        <v>86.4607544836199</v>
      </c>
      <c r="S1" s="5">
        <v>76.03160396267813</v>
      </c>
      <c r="T1" s="5">
        <v>84.23663234653327</v>
      </c>
      <c r="U1" s="5">
        <v>62.05027516267819</v>
      </c>
      <c r="V1" s="5">
        <v>76.87401641332275</v>
      </c>
      <c r="W1" s="5">
        <v>79.9790307886142</v>
      </c>
      <c r="X1" s="5">
        <v>90.27216520561346</v>
      </c>
      <c r="Y1" s="5">
        <v>85.3421767638308</v>
      </c>
      <c r="Z1" s="5">
        <v>83.96379245519196</v>
      </c>
      <c r="AA1" s="5">
        <v>77.339643911982</v>
      </c>
      <c r="AB1" s="5">
        <v>66.0972013289208</v>
      </c>
      <c r="AC1" s="5">
        <v>78.92072838626459</v>
      </c>
      <c r="AD1" s="4">
        <v>2.0</v>
      </c>
      <c r="AE1" s="4">
        <v>1.0</v>
      </c>
      <c r="AF1" s="4">
        <v>1.0</v>
      </c>
      <c r="AG1" s="4">
        <v>18.0</v>
      </c>
      <c r="AH1" s="4">
        <v>1.0</v>
      </c>
      <c r="AI1" s="4">
        <v>2.0</v>
      </c>
      <c r="AJ1" s="4">
        <v>6.0</v>
      </c>
      <c r="AK1" s="4">
        <v>19.0</v>
      </c>
      <c r="AL1" s="4">
        <v>9.0</v>
      </c>
      <c r="AM1" s="4">
        <v>2.0</v>
      </c>
      <c r="AN1" s="4">
        <v>73.0</v>
      </c>
      <c r="AO1" s="4">
        <v>29.0</v>
      </c>
      <c r="AP1" s="5">
        <v>82.70376113573411</v>
      </c>
      <c r="AQ1" s="5">
        <v>93.5546678772328</v>
      </c>
      <c r="AR1" s="5">
        <v>57.41683005985097</v>
      </c>
      <c r="AS1" s="5">
        <v>95.41211767844509</v>
      </c>
      <c r="AT1" s="5">
        <v>89.67715015045638</v>
      </c>
      <c r="AU1" s="5">
        <v>100.0</v>
      </c>
      <c r="AV1" s="5">
        <v>64.54520120036362</v>
      </c>
      <c r="AW1" s="5">
        <v>65.42198681285217</v>
      </c>
      <c r="AX1" s="5">
        <v>74.15922783749676</v>
      </c>
      <c r="AY1" s="5">
        <v>100.0</v>
      </c>
      <c r="AZ1" s="5">
        <v>98.64792581881929</v>
      </c>
      <c r="BA1" s="5">
        <v>100.0</v>
      </c>
      <c r="BB1" s="5">
        <v>38.29860356731377</v>
      </c>
      <c r="BC1" s="5">
        <v>100.0</v>
      </c>
      <c r="BD1" s="5">
        <v>81.81905263598287</v>
      </c>
      <c r="BE1" s="5">
        <v>82.22369981264345</v>
      </c>
      <c r="BF1" s="5">
        <v>60.767790262172284</v>
      </c>
      <c r="BG1" s="5" t="s">
        <v>5</v>
      </c>
      <c r="BH1" s="5">
        <v>23.39055793991416</v>
      </c>
      <c r="BI1" s="5">
        <v>69.24989960276562</v>
      </c>
      <c r="BJ1" s="5">
        <v>38.246166050525375</v>
      </c>
      <c r="BK1" s="5">
        <v>100.0</v>
      </c>
      <c r="BL1" s="5">
        <v>100.0</v>
      </c>
      <c r="BM1" s="5">
        <v>92.3076923076923</v>
      </c>
      <c r="BN1" s="5">
        <v>65.46442967390392</v>
      </c>
      <c r="BO1" s="5">
        <v>100.0</v>
      </c>
      <c r="BP1" s="5">
        <v>62.144001172860555</v>
      </c>
      <c r="BQ1" s="5">
        <v>94.59792123186985</v>
      </c>
      <c r="BR1" s="5">
        <v>100.0</v>
      </c>
      <c r="BS1" s="5">
        <v>80.29677493678976</v>
      </c>
      <c r="BT1" s="5">
        <v>86.19396465379423</v>
      </c>
      <c r="BU1" s="5">
        <v>81.45780896334446</v>
      </c>
      <c r="BV1" s="5">
        <v>89.88095238095238</v>
      </c>
      <c r="BW1" s="5">
        <v>89.11188906604343</v>
      </c>
      <c r="BX1" s="5">
        <v>100.0</v>
      </c>
      <c r="BY1" s="5">
        <v>66.2602334088138</v>
      </c>
      <c r="BZ1" s="5">
        <v>90.69886421774275</v>
      </c>
      <c r="CA1" s="5">
        <v>89.921442094324</v>
      </c>
      <c r="CB1" s="5">
        <v>93.50961538461539</v>
      </c>
      <c r="CC1" s="5">
        <v>71.78704754029707</v>
      </c>
      <c r="CD1" s="5">
        <v>73.90199303898066</v>
      </c>
      <c r="CE1" s="5">
        <v>100.0</v>
      </c>
      <c r="CF1" s="5">
        <v>98.0823195961792</v>
      </c>
      <c r="CG1" s="5">
        <v>95.34883720930235</v>
      </c>
      <c r="CH1" s="5">
        <v>15.927418842446409</v>
      </c>
      <c r="CI1" s="5">
        <v>73.89501305901823</v>
      </c>
      <c r="CJ1" s="5">
        <v>58.76956917583719</v>
      </c>
      <c r="CK1" s="5">
        <v>55.78406169665811</v>
      </c>
      <c r="CL1" s="5">
        <v>75.46998180715589</v>
      </c>
      <c r="CM1" s="5">
        <v>91.93548387096774</v>
      </c>
      <c r="CN1" s="5">
        <v>62.90490551366293</v>
      </c>
      <c r="CO1" s="5">
        <v>88.03418803418803</v>
      </c>
      <c r="CP1" s="5">
        <v>76.97368421052632</v>
      </c>
      <c r="CQ1" s="5">
        <v>83.60478770239447</v>
      </c>
      <c r="CR1" s="4">
        <v>24.0</v>
      </c>
      <c r="CS1" s="4">
        <v>18.0</v>
      </c>
      <c r="CT1" s="4">
        <v>14.0</v>
      </c>
      <c r="CU1" s="4">
        <v>48.0</v>
      </c>
      <c r="CV1" s="4">
        <v>7.0</v>
      </c>
      <c r="CW1" s="4">
        <v>1.0</v>
      </c>
      <c r="CX1" s="4">
        <v>14.0</v>
      </c>
      <c r="CY1" s="4">
        <v>9.0</v>
      </c>
      <c r="CZ1" s="4">
        <v>23.0</v>
      </c>
      <c r="DA1" s="4">
        <v>1.0</v>
      </c>
      <c r="DB1" s="4">
        <v>4.0</v>
      </c>
      <c r="DC1" s="4">
        <v>1.0</v>
      </c>
      <c r="DD1" s="4">
        <v>11.0</v>
      </c>
      <c r="DE1" s="4">
        <v>1.0</v>
      </c>
      <c r="DF1" s="4">
        <v>3.0</v>
      </c>
      <c r="DG1" s="4">
        <v>12.0</v>
      </c>
      <c r="DH1" s="4">
        <v>52.0</v>
      </c>
      <c r="DI1" s="4" t="s">
        <v>5</v>
      </c>
      <c r="DJ1" s="4">
        <v>17.0</v>
      </c>
      <c r="DK1" s="4">
        <v>36.0</v>
      </c>
      <c r="DL1" s="4">
        <v>13.0</v>
      </c>
      <c r="DM1" s="4">
        <v>1.0</v>
      </c>
      <c r="DN1" s="4">
        <v>1.0</v>
      </c>
      <c r="DO1" s="4">
        <v>9.0</v>
      </c>
      <c r="DP1" s="4">
        <v>16.0</v>
      </c>
      <c r="DQ1" s="4">
        <v>1.0</v>
      </c>
      <c r="DR1" s="4">
        <v>3.0</v>
      </c>
      <c r="DS1" s="4">
        <v>2.0</v>
      </c>
      <c r="DT1" s="4">
        <v>1.0</v>
      </c>
      <c r="DU1" s="4">
        <v>15.0</v>
      </c>
      <c r="DV1" s="4">
        <v>9.0</v>
      </c>
      <c r="DW1" s="4">
        <v>18.0</v>
      </c>
      <c r="DX1" s="4">
        <v>31.0</v>
      </c>
      <c r="DY1" s="4">
        <v>6.0</v>
      </c>
      <c r="DZ1" s="4">
        <v>1.0</v>
      </c>
      <c r="EA1" s="4">
        <v>78.0</v>
      </c>
      <c r="EB1" s="4">
        <v>10.0</v>
      </c>
      <c r="EC1" s="4">
        <v>35.0</v>
      </c>
      <c r="ED1" s="4">
        <v>7.0</v>
      </c>
      <c r="EE1" s="4">
        <v>18.0</v>
      </c>
      <c r="EF1" s="4">
        <v>34.0</v>
      </c>
      <c r="EG1" s="4">
        <v>1.0</v>
      </c>
      <c r="EH1" s="4">
        <v>2.0</v>
      </c>
      <c r="EI1" s="4">
        <v>2.0</v>
      </c>
      <c r="EJ1" s="4">
        <v>58.0</v>
      </c>
      <c r="EK1" s="4">
        <v>33.0</v>
      </c>
      <c r="EL1" s="4">
        <v>107.0</v>
      </c>
      <c r="EM1" s="4">
        <v>92.0</v>
      </c>
      <c r="EN1" s="4">
        <v>42.0</v>
      </c>
      <c r="EO1" s="4">
        <v>10.0</v>
      </c>
      <c r="EP1" s="4">
        <v>17.0</v>
      </c>
      <c r="EQ1" s="4">
        <v>38.0</v>
      </c>
      <c r="ER1" s="4">
        <v>81.0</v>
      </c>
      <c r="ES1" s="4">
        <v>31.0</v>
      </c>
    </row>
    <row r="2" ht="14.25" customHeight="1">
      <c r="A2" s="1" t="s">
        <v>6</v>
      </c>
      <c r="B2" s="2" t="s">
        <v>7</v>
      </c>
      <c r="C2" s="3" t="s">
        <v>8</v>
      </c>
      <c r="D2" s="3" t="s">
        <v>3</v>
      </c>
      <c r="E2" s="4">
        <v>138544.79</v>
      </c>
      <c r="F2" s="4">
        <v>5680000.0</v>
      </c>
      <c r="G2" s="5">
        <v>76.93582920998284</v>
      </c>
      <c r="H2" s="6" t="s">
        <v>9</v>
      </c>
      <c r="I2" s="4">
        <v>2.0</v>
      </c>
      <c r="J2" s="7">
        <v>71.19958841008608</v>
      </c>
      <c r="K2" s="5">
        <v>69.98175275457913</v>
      </c>
      <c r="L2" s="5">
        <v>86.94797632147815</v>
      </c>
      <c r="M2" s="5">
        <v>79.61399935378803</v>
      </c>
      <c r="N2" s="4">
        <v>6.0</v>
      </c>
      <c r="O2" s="4">
        <v>3.0</v>
      </c>
      <c r="P2" s="4">
        <v>8.0</v>
      </c>
      <c r="Q2" s="8">
        <v>5.0</v>
      </c>
      <c r="R2" s="5">
        <v>86.44029974343233</v>
      </c>
      <c r="S2" s="5">
        <v>52.373462592892125</v>
      </c>
      <c r="T2" s="5">
        <v>74.78500289393378</v>
      </c>
      <c r="U2" s="5">
        <v>68.62334575745915</v>
      </c>
      <c r="V2" s="5">
        <v>65.38201460837922</v>
      </c>
      <c r="W2" s="5">
        <v>75.93989789789903</v>
      </c>
      <c r="X2" s="5">
        <v>82.61459045805512</v>
      </c>
      <c r="Y2" s="5">
        <v>88.22066256921224</v>
      </c>
      <c r="Z2" s="5">
        <v>90.00867593716707</v>
      </c>
      <c r="AA2" s="5">
        <v>67.54708907951982</v>
      </c>
      <c r="AB2" s="5">
        <v>83.35348553755992</v>
      </c>
      <c r="AC2" s="5">
        <v>87.94142344428438</v>
      </c>
      <c r="AD2" s="4">
        <v>3.0</v>
      </c>
      <c r="AE2" s="4">
        <v>15.0</v>
      </c>
      <c r="AF2" s="4">
        <v>2.0</v>
      </c>
      <c r="AG2" s="4">
        <v>10.0</v>
      </c>
      <c r="AH2" s="4">
        <v>5.0</v>
      </c>
      <c r="AI2" s="4">
        <v>3.0</v>
      </c>
      <c r="AJ2" s="4">
        <v>16.0</v>
      </c>
      <c r="AK2" s="4">
        <v>12.0</v>
      </c>
      <c r="AL2" s="4">
        <v>1.0</v>
      </c>
      <c r="AM2" s="4">
        <v>5.0</v>
      </c>
      <c r="AN2" s="4">
        <v>18.0</v>
      </c>
      <c r="AO2" s="4">
        <v>3.0</v>
      </c>
      <c r="AP2" s="5">
        <v>97.86276565746174</v>
      </c>
      <c r="AQ2" s="5">
        <v>100.0</v>
      </c>
      <c r="AR2" s="5">
        <v>27.825913925700892</v>
      </c>
      <c r="AS2" s="5">
        <v>100.0</v>
      </c>
      <c r="AT2" s="5">
        <v>92.9531188774314</v>
      </c>
      <c r="AU2" s="5">
        <v>100.0</v>
      </c>
      <c r="AV2" s="5">
        <v>100.0</v>
      </c>
      <c r="AW2" s="5">
        <v>18.230569135907803</v>
      </c>
      <c r="AX2" s="5">
        <v>84.68912492711276</v>
      </c>
      <c r="AY2" s="5">
        <v>6.57415630854795</v>
      </c>
      <c r="AZ2" s="5">
        <v>97.3783288528765</v>
      </c>
      <c r="BA2" s="5">
        <v>78.49999999999999</v>
      </c>
      <c r="BB2" s="5">
        <v>100.0</v>
      </c>
      <c r="BC2" s="5">
        <v>23.26168272285862</v>
      </c>
      <c r="BD2" s="5">
        <v>12.08205833171687</v>
      </c>
      <c r="BE2" s="5">
        <v>91.21929548926595</v>
      </c>
      <c r="BF2" s="5">
        <v>74.71910112359551</v>
      </c>
      <c r="BG2" s="5">
        <v>96.47292808525827</v>
      </c>
      <c r="BH2" s="5" t="s">
        <v>5</v>
      </c>
      <c r="BI2" s="5">
        <v>58.907774858597136</v>
      </c>
      <c r="BJ2" s="5">
        <v>100.0</v>
      </c>
      <c r="BK2" s="5">
        <v>56.35294395646023</v>
      </c>
      <c r="BL2" s="5">
        <v>46.267339618459566</v>
      </c>
      <c r="BM2" s="5">
        <v>95.8001768346596</v>
      </c>
      <c r="BN2" s="5" t="s">
        <v>5</v>
      </c>
      <c r="BO2" s="5">
        <v>92.24123903862859</v>
      </c>
      <c r="BP2" s="5">
        <v>39.77827782040888</v>
      </c>
      <c r="BQ2" s="5">
        <v>93.86105334594934</v>
      </c>
      <c r="BR2" s="5">
        <v>98.5</v>
      </c>
      <c r="BS2" s="5">
        <v>70.90064215272677</v>
      </c>
      <c r="BT2" s="5">
        <v>67.1966663335443</v>
      </c>
      <c r="BU2" s="5">
        <v>100.0</v>
      </c>
      <c r="BV2" s="5">
        <v>93.45238095238095</v>
      </c>
      <c r="BW2" s="5">
        <v>94.24560181181295</v>
      </c>
      <c r="BX2" s="5">
        <v>100.0</v>
      </c>
      <c r="BY2" s="5">
        <v>53.40533008186728</v>
      </c>
      <c r="BZ2" s="5">
        <v>97.67727412258263</v>
      </c>
      <c r="CA2" s="5">
        <v>92.84616366707684</v>
      </c>
      <c r="CB2" s="5">
        <v>91.58653846153845</v>
      </c>
      <c r="CC2" s="5">
        <v>69.07450728840207</v>
      </c>
      <c r="CD2" s="5">
        <v>98.85889614623541</v>
      </c>
      <c r="CE2" s="5">
        <v>97.70148458215638</v>
      </c>
      <c r="CF2" s="5">
        <v>63.64960313096402</v>
      </c>
      <c r="CG2" s="5">
        <v>81.39534883720931</v>
      </c>
      <c r="CH2" s="5">
        <v>27.44191976774961</v>
      </c>
      <c r="CI2" s="5">
        <v>76.8437581823588</v>
      </c>
      <c r="CJ2" s="5">
        <v>82.44959786893938</v>
      </c>
      <c r="CK2" s="5" t="s">
        <v>5</v>
      </c>
      <c r="CL2" s="5">
        <v>98.18071558520317</v>
      </c>
      <c r="CM2" s="5">
        <v>96.7741935483871</v>
      </c>
      <c r="CN2" s="5">
        <v>91.93750786962934</v>
      </c>
      <c r="CO2" s="5">
        <v>76.06837606837607</v>
      </c>
      <c r="CP2" s="5">
        <v>89.61988304093568</v>
      </c>
      <c r="CQ2" s="5">
        <v>91.50566004800577</v>
      </c>
      <c r="CR2" s="4">
        <v>4.0</v>
      </c>
      <c r="CS2" s="4">
        <v>1.0</v>
      </c>
      <c r="CT2" s="4">
        <v>74.0</v>
      </c>
      <c r="CU2" s="4">
        <v>1.0</v>
      </c>
      <c r="CV2" s="4">
        <v>4.0</v>
      </c>
      <c r="CW2" s="4">
        <v>1.0</v>
      </c>
      <c r="CX2" s="4">
        <v>1.0</v>
      </c>
      <c r="CY2" s="4">
        <v>35.0</v>
      </c>
      <c r="CZ2" s="4">
        <v>5.0</v>
      </c>
      <c r="DA2" s="4">
        <v>70.0</v>
      </c>
      <c r="DB2" s="4">
        <v>5.0</v>
      </c>
      <c r="DC2" s="4">
        <v>13.0</v>
      </c>
      <c r="DD2" s="4">
        <v>1.0</v>
      </c>
      <c r="DE2" s="4">
        <v>58.0</v>
      </c>
      <c r="DF2" s="4">
        <v>67.0</v>
      </c>
      <c r="DG2" s="4">
        <v>2.0</v>
      </c>
      <c r="DH2" s="4">
        <v>8.0</v>
      </c>
      <c r="DI2" s="4">
        <v>34.0</v>
      </c>
      <c r="DJ2" s="4" t="s">
        <v>5</v>
      </c>
      <c r="DK2" s="4">
        <v>55.0</v>
      </c>
      <c r="DL2" s="4">
        <v>1.0</v>
      </c>
      <c r="DM2" s="4">
        <v>48.0</v>
      </c>
      <c r="DN2" s="4">
        <v>17.0</v>
      </c>
      <c r="DO2" s="4">
        <v>5.0</v>
      </c>
      <c r="DP2" s="4" t="s">
        <v>5</v>
      </c>
      <c r="DQ2" s="4">
        <v>3.0</v>
      </c>
      <c r="DR2" s="4">
        <v>16.0</v>
      </c>
      <c r="DS2" s="4">
        <v>4.0</v>
      </c>
      <c r="DT2" s="4">
        <v>5.0</v>
      </c>
      <c r="DU2" s="4">
        <v>25.0</v>
      </c>
      <c r="DV2" s="4">
        <v>25.0</v>
      </c>
      <c r="DW2" s="4">
        <v>1.0</v>
      </c>
      <c r="DX2" s="4">
        <v>21.0</v>
      </c>
      <c r="DY2" s="4">
        <v>3.0</v>
      </c>
      <c r="DZ2" s="4">
        <v>1.0</v>
      </c>
      <c r="EA2" s="4">
        <v>95.0</v>
      </c>
      <c r="EB2" s="4">
        <v>3.0</v>
      </c>
      <c r="EC2" s="4">
        <v>27.0</v>
      </c>
      <c r="ED2" s="4">
        <v>10.0</v>
      </c>
      <c r="EE2" s="4">
        <v>43.0</v>
      </c>
      <c r="EF2" s="4">
        <v>2.0</v>
      </c>
      <c r="EG2" s="4">
        <v>7.0</v>
      </c>
      <c r="EH2" s="4">
        <v>37.0</v>
      </c>
      <c r="EI2" s="4">
        <v>10.0</v>
      </c>
      <c r="EJ2" s="4">
        <v>35.0</v>
      </c>
      <c r="EK2" s="4">
        <v>26.0</v>
      </c>
      <c r="EL2" s="4">
        <v>51.0</v>
      </c>
      <c r="EM2" s="4" t="s">
        <v>5</v>
      </c>
      <c r="EN2" s="4">
        <v>2.0</v>
      </c>
      <c r="EO2" s="4">
        <v>2.0</v>
      </c>
      <c r="EP2" s="4">
        <v>2.0</v>
      </c>
      <c r="EQ2" s="4">
        <v>74.0</v>
      </c>
      <c r="ER2" s="4">
        <v>24.0</v>
      </c>
      <c r="ES2" s="4">
        <v>18.0</v>
      </c>
    </row>
    <row r="3" ht="14.25" customHeight="1">
      <c r="A3" s="1" t="s">
        <v>10</v>
      </c>
      <c r="B3" s="2" t="s">
        <v>11</v>
      </c>
      <c r="C3" s="3" t="s">
        <v>12</v>
      </c>
      <c r="D3" s="3" t="s">
        <v>3</v>
      </c>
      <c r="E3" s="4">
        <v>61600.32</v>
      </c>
      <c r="F3" s="4">
        <v>5633000.0</v>
      </c>
      <c r="G3" s="5">
        <v>75.75572755570823</v>
      </c>
      <c r="H3" s="6" t="s">
        <v>13</v>
      </c>
      <c r="I3" s="4">
        <v>3.0</v>
      </c>
      <c r="J3" s="9">
        <v>66.62999682342219</v>
      </c>
      <c r="K3" s="9">
        <v>62.581863623558725</v>
      </c>
      <c r="L3" s="9">
        <v>89.36912861159556</v>
      </c>
      <c r="M3" s="9">
        <v>84.44192116425643</v>
      </c>
      <c r="N3" s="10">
        <v>11.0</v>
      </c>
      <c r="O3" s="10">
        <v>9.0</v>
      </c>
      <c r="P3" s="10">
        <v>4.0</v>
      </c>
      <c r="Q3" s="11">
        <v>1.0</v>
      </c>
      <c r="R3" s="5">
        <v>79.34720959309509</v>
      </c>
      <c r="S3" s="5">
        <v>54.904822513007176</v>
      </c>
      <c r="T3" s="5">
        <v>65.63795836416433</v>
      </c>
      <c r="U3" s="5">
        <v>57.75757878742478</v>
      </c>
      <c r="V3" s="5">
        <v>59.29838771206805</v>
      </c>
      <c r="W3" s="5">
        <v>70.68962437118336</v>
      </c>
      <c r="X3" s="5">
        <v>90.59724981360903</v>
      </c>
      <c r="Y3" s="5">
        <v>92.48457233951707</v>
      </c>
      <c r="Z3" s="5">
        <v>85.0255636816606</v>
      </c>
      <c r="AA3" s="5">
        <v>75.91459397668542</v>
      </c>
      <c r="AB3" s="5">
        <v>95.76766011710252</v>
      </c>
      <c r="AC3" s="5">
        <v>81.64350939898132</v>
      </c>
      <c r="AD3" s="4">
        <v>19.0</v>
      </c>
      <c r="AE3" s="4">
        <v>12.0</v>
      </c>
      <c r="AF3" s="4">
        <v>9.0</v>
      </c>
      <c r="AG3" s="4">
        <v>27.0</v>
      </c>
      <c r="AH3" s="4">
        <v>11.0</v>
      </c>
      <c r="AI3" s="4">
        <v>7.0</v>
      </c>
      <c r="AJ3" s="4">
        <v>4.0</v>
      </c>
      <c r="AK3" s="4">
        <v>4.0</v>
      </c>
      <c r="AL3" s="4">
        <v>6.0</v>
      </c>
      <c r="AM3" s="4">
        <v>3.0</v>
      </c>
      <c r="AN3" s="4">
        <v>1.0</v>
      </c>
      <c r="AO3" s="4">
        <v>24.0</v>
      </c>
      <c r="AP3" s="5">
        <v>79.00540545604797</v>
      </c>
      <c r="AQ3" s="5">
        <v>100.0</v>
      </c>
      <c r="AR3" s="5">
        <v>30.140656379845353</v>
      </c>
      <c r="AS3" s="5">
        <v>99.88288418066598</v>
      </c>
      <c r="AT3" s="5">
        <v>67.05431154201119</v>
      </c>
      <c r="AU3" s="5">
        <v>100.0</v>
      </c>
      <c r="AV3" s="5">
        <v>95.49234830931849</v>
      </c>
      <c r="AW3" s="5">
        <v>35.56672954883524</v>
      </c>
      <c r="AX3" s="5">
        <v>78.39820301807603</v>
      </c>
      <c r="AY3" s="5">
        <v>10.16200917579893</v>
      </c>
      <c r="AZ3" s="5">
        <v>96.0724971271012</v>
      </c>
      <c r="BA3" s="5">
        <v>87.75</v>
      </c>
      <c r="BB3" s="5">
        <v>22.34902706005897</v>
      </c>
      <c r="BC3" s="5">
        <v>56.380309269497154</v>
      </c>
      <c r="BD3" s="5">
        <v>30.146227126680657</v>
      </c>
      <c r="BE3" s="5">
        <v>100.0</v>
      </c>
      <c r="BF3" s="5">
        <v>70.4119850187266</v>
      </c>
      <c r="BG3" s="5" t="s">
        <v>5</v>
      </c>
      <c r="BH3" s="5">
        <v>30.472103004291846</v>
      </c>
      <c r="BI3" s="5">
        <v>100.0</v>
      </c>
      <c r="BJ3" s="5">
        <v>40.520700791414406</v>
      </c>
      <c r="BK3" s="5">
        <v>53.74628703924355</v>
      </c>
      <c r="BL3" s="5">
        <v>42.92656301761422</v>
      </c>
      <c r="BM3" s="5">
        <v>98.15428824049512</v>
      </c>
      <c r="BN3" s="5">
        <v>71.30403839826116</v>
      </c>
      <c r="BO3" s="5">
        <v>59.58855586513163</v>
      </c>
      <c r="BP3" s="5">
        <v>53.71161498084553</v>
      </c>
      <c r="BQ3" s="5">
        <v>90.25007668916723</v>
      </c>
      <c r="BR3" s="5">
        <v>95.75</v>
      </c>
      <c r="BS3" s="5">
        <v>95.28551026457255</v>
      </c>
      <c r="BT3" s="5">
        <v>81.10341230069635</v>
      </c>
      <c r="BU3" s="5">
        <v>89.78397099055807</v>
      </c>
      <c r="BV3" s="5">
        <v>97.61904761904762</v>
      </c>
      <c r="BW3" s="5">
        <v>94.98152223795351</v>
      </c>
      <c r="BX3" s="5">
        <v>100.0</v>
      </c>
      <c r="BY3" s="5">
        <v>80.03832085002614</v>
      </c>
      <c r="BZ3" s="5">
        <v>95.3443159725775</v>
      </c>
      <c r="CA3" s="5">
        <v>95.96527157711195</v>
      </c>
      <c r="CB3" s="5">
        <v>90.14423076923079</v>
      </c>
      <c r="CC3" s="5">
        <v>66.94225677224063</v>
      </c>
      <c r="CD3" s="5">
        <v>76.73174331714216</v>
      </c>
      <c r="CE3" s="5">
        <v>100.0</v>
      </c>
      <c r="CF3" s="5">
        <v>55.83020445452015</v>
      </c>
      <c r="CG3" s="5">
        <v>64.82558139534883</v>
      </c>
      <c r="CH3" s="5">
        <v>83.00259005687269</v>
      </c>
      <c r="CI3" s="5">
        <v>100.0</v>
      </c>
      <c r="CJ3" s="5">
        <v>96.37231582142967</v>
      </c>
      <c r="CK3" s="5">
        <v>90.74550128534705</v>
      </c>
      <c r="CL3" s="5">
        <v>91.11582777440876</v>
      </c>
      <c r="CM3" s="5">
        <v>91.93548387096774</v>
      </c>
      <c r="CN3" s="5">
        <v>65.2610735912642</v>
      </c>
      <c r="CO3" s="5">
        <v>96.58119658119658</v>
      </c>
      <c r="CP3" s="5">
        <v>70.32163742690058</v>
      </c>
      <c r="CQ3" s="5">
        <v>96.88477612216012</v>
      </c>
      <c r="CR3" s="4">
        <v>32.0</v>
      </c>
      <c r="CS3" s="4">
        <v>1.0</v>
      </c>
      <c r="CT3" s="4">
        <v>68.0</v>
      </c>
      <c r="CU3" s="4">
        <v>24.0</v>
      </c>
      <c r="CV3" s="4">
        <v>89.0</v>
      </c>
      <c r="CW3" s="4">
        <v>1.0</v>
      </c>
      <c r="CX3" s="4">
        <v>4.0</v>
      </c>
      <c r="CY3" s="4">
        <v>23.0</v>
      </c>
      <c r="CZ3" s="4">
        <v>9.0</v>
      </c>
      <c r="DA3" s="4">
        <v>55.0</v>
      </c>
      <c r="DB3" s="4">
        <v>7.0</v>
      </c>
      <c r="DC3" s="4">
        <v>5.0</v>
      </c>
      <c r="DD3" s="4">
        <v>21.0</v>
      </c>
      <c r="DE3" s="4">
        <v>18.0</v>
      </c>
      <c r="DF3" s="4">
        <v>32.0</v>
      </c>
      <c r="DG3" s="4">
        <v>1.0</v>
      </c>
      <c r="DH3" s="4">
        <v>18.0</v>
      </c>
      <c r="DI3" s="4" t="s">
        <v>5</v>
      </c>
      <c r="DJ3" s="4">
        <v>13.0</v>
      </c>
      <c r="DK3" s="4">
        <v>1.0</v>
      </c>
      <c r="DL3" s="4">
        <v>11.0</v>
      </c>
      <c r="DM3" s="4">
        <v>53.0</v>
      </c>
      <c r="DN3" s="4">
        <v>24.0</v>
      </c>
      <c r="DO3" s="4">
        <v>2.0</v>
      </c>
      <c r="DP3" s="4">
        <v>7.0</v>
      </c>
      <c r="DQ3" s="4">
        <v>29.0</v>
      </c>
      <c r="DR3" s="4">
        <v>10.0</v>
      </c>
      <c r="DS3" s="4">
        <v>9.0</v>
      </c>
      <c r="DT3" s="4">
        <v>29.0</v>
      </c>
      <c r="DU3" s="4">
        <v>3.0</v>
      </c>
      <c r="DV3" s="4">
        <v>13.0</v>
      </c>
      <c r="DW3" s="4">
        <v>6.0</v>
      </c>
      <c r="DX3" s="4">
        <v>3.0</v>
      </c>
      <c r="DY3" s="4">
        <v>2.0</v>
      </c>
      <c r="DZ3" s="4">
        <v>1.0</v>
      </c>
      <c r="EA3" s="4">
        <v>39.0</v>
      </c>
      <c r="EB3" s="4">
        <v>6.0</v>
      </c>
      <c r="EC3" s="4">
        <v>22.0</v>
      </c>
      <c r="ED3" s="4">
        <v>13.0</v>
      </c>
      <c r="EE3" s="4">
        <v>59.0</v>
      </c>
      <c r="EF3" s="4">
        <v>13.0</v>
      </c>
      <c r="EG3" s="4">
        <v>1.0</v>
      </c>
      <c r="EH3" s="4">
        <v>58.0</v>
      </c>
      <c r="EI3" s="4">
        <v>23.0</v>
      </c>
      <c r="EJ3" s="4">
        <v>6.0</v>
      </c>
      <c r="EK3" s="4">
        <v>1.0</v>
      </c>
      <c r="EL3" s="4">
        <v>4.0</v>
      </c>
      <c r="EM3" s="4">
        <v>11.0</v>
      </c>
      <c r="EN3" s="4">
        <v>19.0</v>
      </c>
      <c r="EO3" s="4">
        <v>10.0</v>
      </c>
      <c r="EP3" s="4">
        <v>11.0</v>
      </c>
      <c r="EQ3" s="4">
        <v>15.0</v>
      </c>
      <c r="ER3" s="4">
        <v>95.0</v>
      </c>
      <c r="ES3" s="4">
        <v>5.0</v>
      </c>
    </row>
    <row r="4" ht="14.25" customHeight="1">
      <c r="A4" s="12" t="s">
        <v>14</v>
      </c>
      <c r="B4" s="13" t="s">
        <v>15</v>
      </c>
      <c r="C4" s="14" t="s">
        <v>12</v>
      </c>
      <c r="D4" s="14" t="s">
        <v>3</v>
      </c>
      <c r="E4" s="8">
        <v>67529.82</v>
      </c>
      <c r="F4" s="8">
        <v>1.091E7</v>
      </c>
      <c r="G4" s="7">
        <v>74.98820564827244</v>
      </c>
      <c r="H4" s="15" t="s">
        <v>16</v>
      </c>
      <c r="I4" s="8">
        <v>4.0</v>
      </c>
      <c r="J4" s="7">
        <v>69.2781503143601</v>
      </c>
      <c r="K4" s="7">
        <v>60.20805041601375</v>
      </c>
      <c r="L4" s="7">
        <v>87.88740487438146</v>
      </c>
      <c r="M4" s="7">
        <v>82.57921698833444</v>
      </c>
      <c r="N4" s="8">
        <v>7.0</v>
      </c>
      <c r="O4" s="8">
        <v>15.0</v>
      </c>
      <c r="P4" s="8">
        <v>6.0</v>
      </c>
      <c r="Q4" s="8">
        <v>2.0</v>
      </c>
      <c r="R4" s="7">
        <v>79.48803545608587</v>
      </c>
      <c r="S4" s="7">
        <v>57.616431584653455</v>
      </c>
      <c r="T4" s="7">
        <v>70.72998390234095</v>
      </c>
      <c r="U4" s="7">
        <v>51.651963911054715</v>
      </c>
      <c r="V4" s="7">
        <v>57.23755991150351</v>
      </c>
      <c r="W4" s="7">
        <v>71.734627425483</v>
      </c>
      <c r="X4" s="7">
        <v>90.76625665529505</v>
      </c>
      <c r="Y4" s="7">
        <v>89.97934915358746</v>
      </c>
      <c r="Z4" s="7">
        <v>82.91660881426188</v>
      </c>
      <c r="AA4" s="7">
        <v>72.56299414925036</v>
      </c>
      <c r="AB4" s="7">
        <v>90.5017394086605</v>
      </c>
      <c r="AC4" s="7">
        <v>84.67291740709244</v>
      </c>
      <c r="AD4" s="8">
        <v>16.0</v>
      </c>
      <c r="AE4" s="8">
        <v>9.0</v>
      </c>
      <c r="AF4" s="8">
        <v>4.0</v>
      </c>
      <c r="AG4" s="8">
        <v>51.0</v>
      </c>
      <c r="AH4" s="8">
        <v>19.0</v>
      </c>
      <c r="AI4" s="8">
        <v>6.0</v>
      </c>
      <c r="AJ4" s="8">
        <v>3.0</v>
      </c>
      <c r="AK4" s="8">
        <v>6.0</v>
      </c>
      <c r="AL4" s="8">
        <v>10.0</v>
      </c>
      <c r="AM4" s="8">
        <v>4.0</v>
      </c>
      <c r="AN4" s="8">
        <v>5.0</v>
      </c>
      <c r="AO4" s="8">
        <v>10.0</v>
      </c>
      <c r="AP4" s="7">
        <v>84.07368835512544</v>
      </c>
      <c r="AQ4" s="7">
        <v>84.3259488029286</v>
      </c>
      <c r="AR4" s="7">
        <v>39.048078266363454</v>
      </c>
      <c r="AS4" s="7">
        <v>100.0</v>
      </c>
      <c r="AT4" s="7">
        <v>69.48049731209773</v>
      </c>
      <c r="AU4" s="7">
        <v>100.0</v>
      </c>
      <c r="AV4" s="7">
        <v>85.69742242669075</v>
      </c>
      <c r="AW4" s="7">
        <v>51.552960425556584</v>
      </c>
      <c r="AX4" s="7">
        <v>78.3547138015725</v>
      </c>
      <c r="AY4" s="7">
        <v>14.860629684794006</v>
      </c>
      <c r="AZ4" s="7">
        <v>88.50253815865304</v>
      </c>
      <c r="BA4" s="7">
        <v>92.0</v>
      </c>
      <c r="BB4" s="7">
        <v>45.017416982565464</v>
      </c>
      <c r="BC4" s="7">
        <v>57.39998046814527</v>
      </c>
      <c r="BD4" s="7">
        <v>27.012001612871455</v>
      </c>
      <c r="BE4" s="7">
        <v>86.50339449846736</v>
      </c>
      <c r="BF4" s="7">
        <v>70.13108614232209</v>
      </c>
      <c r="BG4" s="7" t="s">
        <v>5</v>
      </c>
      <c r="BH4" s="7">
        <v>22.96137339055794</v>
      </c>
      <c r="BI4" s="7">
        <v>89.19024187266243</v>
      </c>
      <c r="BJ4" s="7">
        <v>27.600058410171236</v>
      </c>
      <c r="BK4" s="7">
        <v>62.003591882717046</v>
      </c>
      <c r="BL4" s="7">
        <v>50.15634748046334</v>
      </c>
      <c r="BM4" s="7">
        <v>88.96993810786913</v>
      </c>
      <c r="BN4" s="7">
        <v>58.110724585371585</v>
      </c>
      <c r="BO4" s="7">
        <v>79.64558128124443</v>
      </c>
      <c r="BP4" s="7">
        <v>60.212265727446855</v>
      </c>
      <c r="BQ4" s="7">
        <v>82.95787878869318</v>
      </c>
      <c r="BR4" s="7">
        <v>94.58333333333333</v>
      </c>
      <c r="BS4" s="7">
        <v>94.96753248416113</v>
      </c>
      <c r="BT4" s="7">
        <v>90.55628201499258</v>
      </c>
      <c r="BU4" s="7">
        <v>87.4935760449928</v>
      </c>
      <c r="BV4" s="7">
        <v>86.90476190476191</v>
      </c>
      <c r="BW4" s="7">
        <v>80.98525679919632</v>
      </c>
      <c r="BX4" s="7">
        <v>100.0</v>
      </c>
      <c r="BY4" s="7">
        <v>94.51315101898625</v>
      </c>
      <c r="BZ4" s="7">
        <v>72.09659265322827</v>
      </c>
      <c r="CA4" s="7">
        <v>96.6610749388244</v>
      </c>
      <c r="CB4" s="7">
        <v>100.0</v>
      </c>
      <c r="CC4" s="7">
        <v>69.8477283161418</v>
      </c>
      <c r="CD4" s="7">
        <v>75.97764816311492</v>
      </c>
      <c r="CE4" s="7">
        <v>100.0</v>
      </c>
      <c r="CF4" s="7">
        <v>63.159514403567954</v>
      </c>
      <c r="CG4" s="7">
        <v>68.89534883720931</v>
      </c>
      <c r="CH4" s="7">
        <v>58.19711335622417</v>
      </c>
      <c r="CI4" s="7">
        <v>88.07489424614946</v>
      </c>
      <c r="CJ4" s="7">
        <v>93.48572875112757</v>
      </c>
      <c r="CK4" s="7">
        <v>85.34704370179949</v>
      </c>
      <c r="CL4" s="7">
        <v>94.54214675560947</v>
      </c>
      <c r="CM4" s="7">
        <v>90.32258064516128</v>
      </c>
      <c r="CN4" s="7">
        <v>62.08403951759172</v>
      </c>
      <c r="CO4" s="7">
        <v>100.0</v>
      </c>
      <c r="CP4" s="7">
        <v>82.45614035087719</v>
      </c>
      <c r="CQ4" s="7">
        <v>97.98039887464041</v>
      </c>
      <c r="CR4" s="8">
        <v>20.0</v>
      </c>
      <c r="CS4" s="8">
        <v>37.0</v>
      </c>
      <c r="CT4" s="8">
        <v>40.0</v>
      </c>
      <c r="CU4" s="8">
        <v>1.0</v>
      </c>
      <c r="CV4" s="8">
        <v>74.0</v>
      </c>
      <c r="CW4" s="8">
        <v>1.0</v>
      </c>
      <c r="CX4" s="8">
        <v>6.0</v>
      </c>
      <c r="CY4" s="8">
        <v>15.0</v>
      </c>
      <c r="CZ4" s="8">
        <v>10.0</v>
      </c>
      <c r="DA4" s="8">
        <v>46.0</v>
      </c>
      <c r="DB4" s="8">
        <v>13.0</v>
      </c>
      <c r="DC4" s="8">
        <v>3.0</v>
      </c>
      <c r="DD4" s="8">
        <v>6.0</v>
      </c>
      <c r="DE4" s="8">
        <v>16.0</v>
      </c>
      <c r="DF4" s="8">
        <v>38.0</v>
      </c>
      <c r="DG4" s="8">
        <v>6.0</v>
      </c>
      <c r="DH4" s="8">
        <v>20.0</v>
      </c>
      <c r="DI4" s="8" t="s">
        <v>5</v>
      </c>
      <c r="DJ4" s="8">
        <v>21.0</v>
      </c>
      <c r="DK4" s="8">
        <v>8.0</v>
      </c>
      <c r="DL4" s="8">
        <v>18.0</v>
      </c>
      <c r="DM4" s="8">
        <v>32.0</v>
      </c>
      <c r="DN4" s="8">
        <v>14.0</v>
      </c>
      <c r="DO4" s="8">
        <v>13.0</v>
      </c>
      <c r="DP4" s="8">
        <v>19.0</v>
      </c>
      <c r="DQ4" s="8">
        <v>11.0</v>
      </c>
      <c r="DR4" s="8">
        <v>4.0</v>
      </c>
      <c r="DS4" s="8">
        <v>25.0</v>
      </c>
      <c r="DT4" s="8">
        <v>32.0</v>
      </c>
      <c r="DU4" s="8">
        <v>4.0</v>
      </c>
      <c r="DV4" s="8">
        <v>4.0</v>
      </c>
      <c r="DW4" s="8">
        <v>8.0</v>
      </c>
      <c r="DX4" s="8">
        <v>46.0</v>
      </c>
      <c r="DY4" s="8">
        <v>15.0</v>
      </c>
      <c r="DZ4" s="8">
        <v>1.0</v>
      </c>
      <c r="EA4" s="8">
        <v>9.0</v>
      </c>
      <c r="EB4" s="8">
        <v>32.0</v>
      </c>
      <c r="EC4" s="8">
        <v>16.0</v>
      </c>
      <c r="ED4" s="8">
        <v>1.0</v>
      </c>
      <c r="EE4" s="8">
        <v>38.0</v>
      </c>
      <c r="EF4" s="8">
        <v>20.0</v>
      </c>
      <c r="EG4" s="8">
        <v>1.0</v>
      </c>
      <c r="EH4" s="8">
        <v>39.0</v>
      </c>
      <c r="EI4" s="8">
        <v>18.0</v>
      </c>
      <c r="EJ4" s="8">
        <v>12.0</v>
      </c>
      <c r="EK4" s="8">
        <v>7.0</v>
      </c>
      <c r="EL4" s="8">
        <v>12.0</v>
      </c>
      <c r="EM4" s="8">
        <v>21.0</v>
      </c>
      <c r="EN4" s="8">
        <v>8.0</v>
      </c>
      <c r="EO4" s="8">
        <v>14.0</v>
      </c>
      <c r="EP4" s="8">
        <v>18.0</v>
      </c>
      <c r="EQ4" s="8">
        <v>1.0</v>
      </c>
      <c r="ER4" s="8">
        <v>59.0</v>
      </c>
      <c r="ES4" s="8">
        <v>3.0</v>
      </c>
    </row>
    <row r="5" ht="14.25" customHeight="1">
      <c r="A5" s="12" t="s">
        <v>17</v>
      </c>
      <c r="B5" s="13" t="s">
        <v>18</v>
      </c>
      <c r="C5" s="14" t="s">
        <v>8</v>
      </c>
      <c r="D5" s="14" t="s">
        <v>3</v>
      </c>
      <c r="E5" s="8">
        <v>59348.56</v>
      </c>
      <c r="F5" s="8">
        <v>5.1505E7</v>
      </c>
      <c r="G5" s="7">
        <v>74.84685927655605</v>
      </c>
      <c r="H5" s="15" t="s">
        <v>19</v>
      </c>
      <c r="I5" s="8">
        <v>5.0</v>
      </c>
      <c r="J5" s="7">
        <v>66.7793784731155</v>
      </c>
      <c r="K5" s="7">
        <v>79.27911813152708</v>
      </c>
      <c r="L5" s="7">
        <v>80.93008043050874</v>
      </c>
      <c r="M5" s="7">
        <v>72.39886007107286</v>
      </c>
      <c r="N5" s="8">
        <v>10.0</v>
      </c>
      <c r="O5" s="8">
        <v>1.0</v>
      </c>
      <c r="P5" s="8">
        <v>22.0</v>
      </c>
      <c r="Q5" s="8">
        <v>13.0</v>
      </c>
      <c r="R5" s="7">
        <v>79.89463915349529</v>
      </c>
      <c r="S5" s="7">
        <v>49.982708289526755</v>
      </c>
      <c r="T5" s="7">
        <v>70.46078797632445</v>
      </c>
      <c r="U5" s="7">
        <v>81.86571651133954</v>
      </c>
      <c r="V5" s="7">
        <v>70.95462042056218</v>
      </c>
      <c r="W5" s="7">
        <v>85.01701746267952</v>
      </c>
      <c r="X5" s="7">
        <v>86.290472182753</v>
      </c>
      <c r="Y5" s="7">
        <v>75.88105555849492</v>
      </c>
      <c r="Z5" s="7">
        <v>80.61871355027831</v>
      </c>
      <c r="AA5" s="7">
        <v>64.29443107044477</v>
      </c>
      <c r="AB5" s="7">
        <v>72.73932403611053</v>
      </c>
      <c r="AC5" s="7">
        <v>80.16282510666326</v>
      </c>
      <c r="AD5" s="8">
        <v>14.0</v>
      </c>
      <c r="AE5" s="8">
        <v>18.0</v>
      </c>
      <c r="AF5" s="8">
        <v>5.0</v>
      </c>
      <c r="AG5" s="8">
        <v>1.0</v>
      </c>
      <c r="AH5" s="8">
        <v>2.0</v>
      </c>
      <c r="AI5" s="8">
        <v>1.0</v>
      </c>
      <c r="AJ5" s="8">
        <v>9.0</v>
      </c>
      <c r="AK5" s="8">
        <v>41.0</v>
      </c>
      <c r="AL5" s="8">
        <v>18.0</v>
      </c>
      <c r="AM5" s="8">
        <v>8.0</v>
      </c>
      <c r="AN5" s="8">
        <v>44.0</v>
      </c>
      <c r="AO5" s="8">
        <v>28.0</v>
      </c>
      <c r="AP5" s="7">
        <v>61.232832538012126</v>
      </c>
      <c r="AQ5" s="7">
        <v>81.3180446455822</v>
      </c>
      <c r="AR5" s="7">
        <v>58.478341587154816</v>
      </c>
      <c r="AS5" s="7">
        <v>98.8344780286345</v>
      </c>
      <c r="AT5" s="7">
        <v>79.5041381215881</v>
      </c>
      <c r="AU5" s="7">
        <v>100.0</v>
      </c>
      <c r="AV5" s="7">
        <v>56.131661355791074</v>
      </c>
      <c r="AW5" s="7">
        <v>8.038074618930427</v>
      </c>
      <c r="AX5" s="7">
        <v>74.7323520845781</v>
      </c>
      <c r="AY5" s="7">
        <v>61.02874509880741</v>
      </c>
      <c r="AZ5" s="7">
        <v>100.0</v>
      </c>
      <c r="BA5" s="7">
        <v>59.5</v>
      </c>
      <c r="BB5" s="7">
        <v>100.0</v>
      </c>
      <c r="BC5" s="7">
        <v>22.343151905297837</v>
      </c>
      <c r="BD5" s="7">
        <v>45.17853209124315</v>
      </c>
      <c r="BE5" s="7">
        <v>83.31554698734575</v>
      </c>
      <c r="BF5" s="7">
        <v>82.58426966292134</v>
      </c>
      <c r="BG5" s="7">
        <v>98.25023381518744</v>
      </c>
      <c r="BH5" s="7">
        <v>100.0</v>
      </c>
      <c r="BI5" s="7">
        <v>66.03447795857343</v>
      </c>
      <c r="BJ5" s="7">
        <v>100.0</v>
      </c>
      <c r="BK5" s="7">
        <v>74.34706903353991</v>
      </c>
      <c r="BL5" s="7">
        <v>43.43693469013536</v>
      </c>
      <c r="BM5" s="7">
        <v>98.07692307692307</v>
      </c>
      <c r="BN5" s="7">
        <v>86.12923074550785</v>
      </c>
      <c r="BO5" s="7">
        <v>67.1595685293801</v>
      </c>
      <c r="BP5" s="7">
        <v>88.70234749890706</v>
      </c>
      <c r="BQ5" s="7">
        <v>69.33616013377804</v>
      </c>
      <c r="BR5" s="7">
        <v>98.5</v>
      </c>
      <c r="BS5" s="7">
        <v>87.40930498834985</v>
      </c>
      <c r="BT5" s="7">
        <v>89.91642360888417</v>
      </c>
      <c r="BU5" s="7">
        <v>74.903751903122</v>
      </c>
      <c r="BV5" s="7">
        <v>65.71428571428571</v>
      </c>
      <c r="BW5" s="7">
        <v>67.10983205801408</v>
      </c>
      <c r="BX5" s="7">
        <v>100.0</v>
      </c>
      <c r="BY5" s="7">
        <v>71.67740811705279</v>
      </c>
      <c r="BZ5" s="7">
        <v>94.18806917016269</v>
      </c>
      <c r="CA5" s="7">
        <v>93.4276195143119</v>
      </c>
      <c r="CB5" s="7">
        <v>81.0096153846154</v>
      </c>
      <c r="CC5" s="7">
        <v>67.801293006121</v>
      </c>
      <c r="CD5" s="7">
        <v>66.66697067618053</v>
      </c>
      <c r="CE5" s="7">
        <v>100.0</v>
      </c>
      <c r="CF5" s="7">
        <v>76.72008770040401</v>
      </c>
      <c r="CG5" s="7">
        <v>68.31395348837209</v>
      </c>
      <c r="CH5" s="7">
        <v>12.143683093002995</v>
      </c>
      <c r="CI5" s="7">
        <v>64.83287436398174</v>
      </c>
      <c r="CJ5" s="7">
        <v>65.69675815706394</v>
      </c>
      <c r="CK5" s="7">
        <v>77.37789203084833</v>
      </c>
      <c r="CL5" s="7">
        <v>97.99878714372348</v>
      </c>
      <c r="CM5" s="7">
        <v>96.7741935483871</v>
      </c>
      <c r="CN5" s="7">
        <v>77.02040941102116</v>
      </c>
      <c r="CO5" s="7">
        <v>83.76068376068376</v>
      </c>
      <c r="CP5" s="7">
        <v>69.07894736842105</v>
      </c>
      <c r="CQ5" s="7">
        <v>84.80832622466713</v>
      </c>
      <c r="CR5" s="8">
        <v>74.0</v>
      </c>
      <c r="CS5" s="8">
        <v>45.0</v>
      </c>
      <c r="CT5" s="8">
        <v>13.0</v>
      </c>
      <c r="CU5" s="8">
        <v>29.0</v>
      </c>
      <c r="CV5" s="8">
        <v>23.0</v>
      </c>
      <c r="CW5" s="8">
        <v>1.0</v>
      </c>
      <c r="CX5" s="8">
        <v>20.0</v>
      </c>
      <c r="CY5" s="8">
        <v>48.0</v>
      </c>
      <c r="CZ5" s="8">
        <v>18.0</v>
      </c>
      <c r="DA5" s="8">
        <v>15.0</v>
      </c>
      <c r="DB5" s="8">
        <v>1.0</v>
      </c>
      <c r="DC5" s="8">
        <v>34.0</v>
      </c>
      <c r="DD5" s="8">
        <v>1.0</v>
      </c>
      <c r="DE5" s="8">
        <v>64.0</v>
      </c>
      <c r="DF5" s="8">
        <v>15.0</v>
      </c>
      <c r="DG5" s="8">
        <v>10.0</v>
      </c>
      <c r="DH5" s="8">
        <v>6.0</v>
      </c>
      <c r="DI5" s="8">
        <v>23.0</v>
      </c>
      <c r="DJ5" s="8">
        <v>1.0</v>
      </c>
      <c r="DK5" s="8">
        <v>40.0</v>
      </c>
      <c r="DL5" s="8">
        <v>1.0</v>
      </c>
      <c r="DM5" s="8">
        <v>9.0</v>
      </c>
      <c r="DN5" s="8">
        <v>21.0</v>
      </c>
      <c r="DO5" s="8">
        <v>3.0</v>
      </c>
      <c r="DP5" s="8">
        <v>2.0</v>
      </c>
      <c r="DQ5" s="8">
        <v>21.0</v>
      </c>
      <c r="DR5" s="8">
        <v>2.0</v>
      </c>
      <c r="DS5" s="8">
        <v>48.0</v>
      </c>
      <c r="DT5" s="8">
        <v>5.0</v>
      </c>
      <c r="DU5" s="8">
        <v>8.0</v>
      </c>
      <c r="DV5" s="8">
        <v>5.0</v>
      </c>
      <c r="DW5" s="8">
        <v>28.0</v>
      </c>
      <c r="DX5" s="8">
        <v>105.0</v>
      </c>
      <c r="DY5" s="8">
        <v>32.0</v>
      </c>
      <c r="DZ5" s="8">
        <v>1.0</v>
      </c>
      <c r="EA5" s="8">
        <v>61.0</v>
      </c>
      <c r="EB5" s="8">
        <v>9.0</v>
      </c>
      <c r="EC5" s="8">
        <v>26.0</v>
      </c>
      <c r="ED5" s="8">
        <v>32.0</v>
      </c>
      <c r="EE5" s="8">
        <v>53.0</v>
      </c>
      <c r="EF5" s="8">
        <v>56.0</v>
      </c>
      <c r="EG5" s="8">
        <v>1.0</v>
      </c>
      <c r="EH5" s="8">
        <v>14.0</v>
      </c>
      <c r="EI5" s="8">
        <v>20.0</v>
      </c>
      <c r="EJ5" s="8">
        <v>67.0</v>
      </c>
      <c r="EK5" s="8">
        <v>56.0</v>
      </c>
      <c r="EL5" s="8">
        <v>87.0</v>
      </c>
      <c r="EM5" s="8">
        <v>39.0</v>
      </c>
      <c r="EN5" s="8">
        <v>3.0</v>
      </c>
      <c r="EO5" s="8">
        <v>2.0</v>
      </c>
      <c r="EP5" s="8">
        <v>4.0</v>
      </c>
      <c r="EQ5" s="8">
        <v>52.0</v>
      </c>
      <c r="ER5" s="8">
        <v>97.0</v>
      </c>
      <c r="ES5" s="8">
        <v>29.0</v>
      </c>
    </row>
    <row r="6" ht="14.25" customHeight="1">
      <c r="A6" s="12" t="s">
        <v>20</v>
      </c>
      <c r="B6" s="13" t="s">
        <v>21</v>
      </c>
      <c r="C6" s="16" t="s">
        <v>12</v>
      </c>
      <c r="D6" s="16" t="s">
        <v>3</v>
      </c>
      <c r="E6" s="17">
        <v>75541.0</v>
      </c>
      <c r="F6" s="17">
        <v>1.7761E7</v>
      </c>
      <c r="G6" s="7">
        <v>73.94388303305092</v>
      </c>
      <c r="H6" s="15" t="s">
        <v>22</v>
      </c>
      <c r="I6" s="8">
        <v>6.0</v>
      </c>
      <c r="J6" s="7">
        <v>73.71360817742125</v>
      </c>
      <c r="K6" s="7">
        <v>55.30331470340349</v>
      </c>
      <c r="L6" s="7">
        <v>89.3710075544941</v>
      </c>
      <c r="M6" s="7">
        <v>77.38760169688484</v>
      </c>
      <c r="N6" s="8">
        <v>3.0</v>
      </c>
      <c r="O6" s="8">
        <v>20.0</v>
      </c>
      <c r="P6" s="8">
        <v>3.0</v>
      </c>
      <c r="Q6" s="8">
        <v>6.0</v>
      </c>
      <c r="R6" s="7">
        <v>78.34761492095612</v>
      </c>
      <c r="S6" s="7">
        <v>73.44097910612317</v>
      </c>
      <c r="T6" s="7">
        <v>69.35223050518447</v>
      </c>
      <c r="U6" s="7">
        <v>44.19547652741519</v>
      </c>
      <c r="V6" s="7">
        <v>57.70145960782499</v>
      </c>
      <c r="W6" s="7">
        <v>64.0130079749703</v>
      </c>
      <c r="X6" s="7">
        <v>90.42514494310724</v>
      </c>
      <c r="Y6" s="7">
        <v>91.2185610852625</v>
      </c>
      <c r="Z6" s="7">
        <v>86.46931663511259</v>
      </c>
      <c r="AA6" s="7">
        <v>62.42765194185533</v>
      </c>
      <c r="AB6" s="7">
        <v>87.70830681832244</v>
      </c>
      <c r="AC6" s="7">
        <v>82.02684633047676</v>
      </c>
      <c r="AD6" s="17">
        <v>23.0</v>
      </c>
      <c r="AE6" s="17">
        <v>2.0</v>
      </c>
      <c r="AF6" s="17">
        <v>6.0</v>
      </c>
      <c r="AG6" s="17">
        <v>87.0</v>
      </c>
      <c r="AH6" s="17">
        <v>17.0</v>
      </c>
      <c r="AI6" s="17">
        <v>19.0</v>
      </c>
      <c r="AJ6" s="17">
        <v>5.0</v>
      </c>
      <c r="AK6" s="17">
        <v>5.0</v>
      </c>
      <c r="AL6" s="17">
        <v>4.0</v>
      </c>
      <c r="AM6" s="17">
        <v>9.0</v>
      </c>
      <c r="AN6" s="17">
        <v>7.0</v>
      </c>
      <c r="AO6" s="17">
        <v>21.0</v>
      </c>
      <c r="AP6" s="7">
        <v>82.82687199469461</v>
      </c>
      <c r="AQ6" s="7">
        <v>88.6730739092168</v>
      </c>
      <c r="AR6" s="7">
        <v>34.50169094529764</v>
      </c>
      <c r="AS6" s="7">
        <v>88.89066193026503</v>
      </c>
      <c r="AT6" s="7">
        <v>75.19339074626264</v>
      </c>
      <c r="AU6" s="7">
        <v>100.0</v>
      </c>
      <c r="AV6" s="7">
        <v>97.7998145157648</v>
      </c>
      <c r="AW6" s="7">
        <v>100.0</v>
      </c>
      <c r="AX6" s="7">
        <v>72.83891048760135</v>
      </c>
      <c r="AY6" s="7">
        <v>23.125191421126484</v>
      </c>
      <c r="AZ6" s="7">
        <v>96.37387830412122</v>
      </c>
      <c r="BA6" s="7">
        <v>87.75</v>
      </c>
      <c r="BB6" s="7">
        <v>34.302668330508226</v>
      </c>
      <c r="BC6" s="7">
        <v>58.98237538610843</v>
      </c>
      <c r="BD6" s="7">
        <v>19.662448390277095</v>
      </c>
      <c r="BE6" s="7">
        <v>70.3831892138139</v>
      </c>
      <c r="BF6" s="7">
        <v>74.71910112359551</v>
      </c>
      <c r="BG6" s="7" t="s">
        <v>5</v>
      </c>
      <c r="BH6" s="7">
        <v>12.017167381974247</v>
      </c>
      <c r="BI6" s="7">
        <v>87.97398381064355</v>
      </c>
      <c r="BJ6" s="7">
        <v>21.876542233276247</v>
      </c>
      <c r="BK6" s="7">
        <v>66.01207760492765</v>
      </c>
      <c r="BL6" s="7">
        <v>54.94323478245251</v>
      </c>
      <c r="BM6" s="7">
        <v>89.23519009725905</v>
      </c>
      <c r="BN6" s="7">
        <v>73.28547219661385</v>
      </c>
      <c r="BO6" s="7">
        <v>53.04765552443106</v>
      </c>
      <c r="BP6" s="7">
        <v>40.483714081577176</v>
      </c>
      <c r="BQ6" s="7">
        <v>94.37177197423026</v>
      </c>
      <c r="BR6" s="7">
        <v>97.08333333333333</v>
      </c>
      <c r="BS6" s="7">
        <v>83.05303534627868</v>
      </c>
      <c r="BT6" s="7">
        <v>87.19243911858673</v>
      </c>
      <c r="BU6" s="7">
        <v>88.21408034679709</v>
      </c>
      <c r="BV6" s="7">
        <v>93.45238095238095</v>
      </c>
      <c r="BW6" s="7">
        <v>82.78725686010777</v>
      </c>
      <c r="BX6" s="7">
        <v>100.0</v>
      </c>
      <c r="BY6" s="7">
        <v>91.63908726702665</v>
      </c>
      <c r="BZ6" s="7">
        <v>96.51079504758006</v>
      </c>
      <c r="CA6" s="7">
        <v>96.45539560757643</v>
      </c>
      <c r="CB6" s="7">
        <v>97.11538461538464</v>
      </c>
      <c r="CC6" s="7">
        <v>66.41099867850637</v>
      </c>
      <c r="CD6" s="7">
        <v>75.85400922651546</v>
      </c>
      <c r="CE6" s="7">
        <v>55.01143740709975</v>
      </c>
      <c r="CF6" s="7">
        <v>68.89103399759777</v>
      </c>
      <c r="CG6" s="7">
        <v>90.11627906976744</v>
      </c>
      <c r="CH6" s="7">
        <v>35.691857292956335</v>
      </c>
      <c r="CI6" s="7">
        <v>90.15824034722047</v>
      </c>
      <c r="CJ6" s="7">
        <v>80.08691033218759</v>
      </c>
      <c r="CK6" s="7">
        <v>95.88688946015425</v>
      </c>
      <c r="CL6" s="7">
        <v>89.87265009096426</v>
      </c>
      <c r="CM6" s="7" t="s">
        <v>5</v>
      </c>
      <c r="CN6" s="7">
        <v>59.04085540001286</v>
      </c>
      <c r="CO6" s="7">
        <v>100.0</v>
      </c>
      <c r="CP6" s="7" t="s">
        <v>5</v>
      </c>
      <c r="CQ6" s="7">
        <v>92.05252085235809</v>
      </c>
      <c r="CR6" s="17">
        <v>23.0</v>
      </c>
      <c r="CS6" s="17">
        <v>26.0</v>
      </c>
      <c r="CT6" s="17">
        <v>54.0</v>
      </c>
      <c r="CU6" s="17">
        <v>60.0</v>
      </c>
      <c r="CV6" s="17">
        <v>42.0</v>
      </c>
      <c r="CW6" s="17">
        <v>1.0</v>
      </c>
      <c r="CX6" s="17">
        <v>3.0</v>
      </c>
      <c r="CY6" s="17">
        <v>1.0</v>
      </c>
      <c r="CZ6" s="17">
        <v>28.0</v>
      </c>
      <c r="DA6" s="17">
        <v>35.0</v>
      </c>
      <c r="DB6" s="17">
        <v>6.0</v>
      </c>
      <c r="DC6" s="17">
        <v>5.0</v>
      </c>
      <c r="DD6" s="17">
        <v>12.0</v>
      </c>
      <c r="DE6" s="17">
        <v>13.0</v>
      </c>
      <c r="DF6" s="17">
        <v>47.0</v>
      </c>
      <c r="DG6" s="17">
        <v>34.0</v>
      </c>
      <c r="DH6" s="17">
        <v>8.0</v>
      </c>
      <c r="DI6" s="17" t="s">
        <v>5</v>
      </c>
      <c r="DJ6" s="17">
        <v>32.0</v>
      </c>
      <c r="DK6" s="17">
        <v>9.0</v>
      </c>
      <c r="DL6" s="17">
        <v>23.0</v>
      </c>
      <c r="DM6" s="17">
        <v>23.0</v>
      </c>
      <c r="DN6" s="17">
        <v>9.0</v>
      </c>
      <c r="DO6" s="17">
        <v>11.0</v>
      </c>
      <c r="DP6" s="17">
        <v>5.0</v>
      </c>
      <c r="DQ6" s="17">
        <v>32.0</v>
      </c>
      <c r="DR6" s="17">
        <v>15.0</v>
      </c>
      <c r="DS6" s="17">
        <v>3.0</v>
      </c>
      <c r="DT6" s="17">
        <v>22.0</v>
      </c>
      <c r="DU6" s="17">
        <v>10.0</v>
      </c>
      <c r="DV6" s="17">
        <v>8.0</v>
      </c>
      <c r="DW6" s="17">
        <v>7.0</v>
      </c>
      <c r="DX6" s="17">
        <v>21.0</v>
      </c>
      <c r="DY6" s="17">
        <v>12.0</v>
      </c>
      <c r="DZ6" s="17">
        <v>1.0</v>
      </c>
      <c r="EA6" s="17">
        <v>12.0</v>
      </c>
      <c r="EB6" s="17">
        <v>5.0</v>
      </c>
      <c r="EC6" s="17">
        <v>18.0</v>
      </c>
      <c r="ED6" s="17">
        <v>3.0</v>
      </c>
      <c r="EE6" s="17">
        <v>66.0</v>
      </c>
      <c r="EF6" s="17">
        <v>21.0</v>
      </c>
      <c r="EG6" s="17">
        <v>11.0</v>
      </c>
      <c r="EH6" s="17">
        <v>27.0</v>
      </c>
      <c r="EI6" s="17">
        <v>3.0</v>
      </c>
      <c r="EJ6" s="17">
        <v>25.0</v>
      </c>
      <c r="EK6" s="17">
        <v>5.0</v>
      </c>
      <c r="EL6" s="17">
        <v>58.0</v>
      </c>
      <c r="EM6" s="17">
        <v>4.0</v>
      </c>
      <c r="EN6" s="17">
        <v>23.0</v>
      </c>
      <c r="EO6" s="17" t="s">
        <v>5</v>
      </c>
      <c r="EP6" s="17">
        <v>25.0</v>
      </c>
      <c r="EQ6" s="17">
        <v>1.0</v>
      </c>
      <c r="ER6" s="17" t="s">
        <v>5</v>
      </c>
      <c r="ES6" s="17">
        <v>17.0</v>
      </c>
    </row>
    <row r="7" ht="14.25" customHeight="1">
      <c r="A7" s="1" t="s">
        <v>23</v>
      </c>
      <c r="B7" s="18" t="s">
        <v>24</v>
      </c>
      <c r="C7" s="3" t="s">
        <v>12</v>
      </c>
      <c r="D7" s="3" t="s">
        <v>3</v>
      </c>
      <c r="E7" s="4">
        <v>92519.28</v>
      </c>
      <c r="F7" s="4">
        <v>8871000.0</v>
      </c>
      <c r="G7" s="5">
        <v>73.71225839027674</v>
      </c>
      <c r="H7" s="6" t="s">
        <v>25</v>
      </c>
      <c r="I7" s="4">
        <v>7.0</v>
      </c>
      <c r="J7" s="5">
        <v>74.85291506974164</v>
      </c>
      <c r="K7" s="5">
        <v>61.37573361892297</v>
      </c>
      <c r="L7" s="5">
        <v>83.26854042710194</v>
      </c>
      <c r="M7" s="5">
        <v>75.3518444453404</v>
      </c>
      <c r="N7" s="4">
        <v>2.0</v>
      </c>
      <c r="O7" s="4">
        <v>10.0</v>
      </c>
      <c r="P7" s="4">
        <v>13.0</v>
      </c>
      <c r="Q7" s="4">
        <v>10.0</v>
      </c>
      <c r="R7" s="5">
        <v>82.59701409387576</v>
      </c>
      <c r="S7" s="5">
        <v>69.42040896095696</v>
      </c>
      <c r="T7" s="5">
        <v>72.54132215439222</v>
      </c>
      <c r="U7" s="5">
        <v>55.0374711874461</v>
      </c>
      <c r="V7" s="5">
        <v>62.63624865146863</v>
      </c>
      <c r="W7" s="5">
        <v>66.45348101785419</v>
      </c>
      <c r="X7" s="5">
        <v>74.74808488657423</v>
      </c>
      <c r="Y7" s="5">
        <v>93.48127972923218</v>
      </c>
      <c r="Z7" s="5">
        <v>81.57625666549939</v>
      </c>
      <c r="AA7" s="5">
        <v>54.98816767709315</v>
      </c>
      <c r="AB7" s="5">
        <v>85.75218215319872</v>
      </c>
      <c r="AC7" s="5">
        <v>85.31518350572932</v>
      </c>
      <c r="AD7" s="4">
        <v>8.0</v>
      </c>
      <c r="AE7" s="4">
        <v>5.0</v>
      </c>
      <c r="AF7" s="4">
        <v>3.0</v>
      </c>
      <c r="AG7" s="4">
        <v>37.0</v>
      </c>
      <c r="AH7" s="4">
        <v>10.0</v>
      </c>
      <c r="AI7" s="4">
        <v>14.0</v>
      </c>
      <c r="AJ7" s="4">
        <v>31.0</v>
      </c>
      <c r="AK7" s="4">
        <v>3.0</v>
      </c>
      <c r="AL7" s="4">
        <v>14.0</v>
      </c>
      <c r="AM7" s="4">
        <v>15.0</v>
      </c>
      <c r="AN7" s="4">
        <v>13.0</v>
      </c>
      <c r="AO7" s="4">
        <v>7.0</v>
      </c>
      <c r="AP7" s="5">
        <v>100.0</v>
      </c>
      <c r="AQ7" s="5">
        <v>100.0</v>
      </c>
      <c r="AR7" s="5">
        <v>26.10158725115685</v>
      </c>
      <c r="AS7" s="5">
        <v>100.0</v>
      </c>
      <c r="AT7" s="5">
        <v>69.48049731209773</v>
      </c>
      <c r="AU7" s="5">
        <v>100.0</v>
      </c>
      <c r="AV7" s="5">
        <v>100.0</v>
      </c>
      <c r="AW7" s="5">
        <v>90.68543093571817</v>
      </c>
      <c r="AX7" s="5">
        <v>74.47056589350176</v>
      </c>
      <c r="AY7" s="5">
        <v>12.525639014607922</v>
      </c>
      <c r="AZ7" s="5">
        <v>99.62476893151168</v>
      </c>
      <c r="BA7" s="5">
        <v>89.25</v>
      </c>
      <c r="BB7" s="5">
        <v>39.221091702736096</v>
      </c>
      <c r="BC7" s="5">
        <v>62.06942798332108</v>
      </c>
      <c r="BD7" s="5">
        <v>20.322521453894066</v>
      </c>
      <c r="BE7" s="5">
        <v>87.29662114418082</v>
      </c>
      <c r="BF7" s="5">
        <v>68.53932584269663</v>
      </c>
      <c r="BG7" s="5" t="s">
        <v>5</v>
      </c>
      <c r="BH7" s="5">
        <v>43.99141630901288</v>
      </c>
      <c r="BI7" s="5">
        <v>92.10254791246328</v>
      </c>
      <c r="BJ7" s="5">
        <v>39.21921726743102</v>
      </c>
      <c r="BK7" s="5">
        <v>67.723290770636</v>
      </c>
      <c r="BL7" s="5">
        <v>51.49993865534421</v>
      </c>
      <c r="BM7" s="5">
        <v>74.32581786030063</v>
      </c>
      <c r="BN7" s="5" t="s">
        <v>5</v>
      </c>
      <c r="BO7" s="5">
        <v>67.6652372762979</v>
      </c>
      <c r="BP7" s="5">
        <v>57.36938791696402</v>
      </c>
      <c r="BQ7" s="5">
        <v>93.3227057804403</v>
      </c>
      <c r="BR7" s="5">
        <v>87.0</v>
      </c>
      <c r="BS7" s="5">
        <v>60.545672925326265</v>
      </c>
      <c r="BT7" s="5">
        <v>58.12396084053035</v>
      </c>
      <c r="BU7" s="5">
        <v>86.05083535899315</v>
      </c>
      <c r="BV7" s="5">
        <v>93.45238095238095</v>
      </c>
      <c r="BW7" s="5">
        <v>90.37661901829142</v>
      </c>
      <c r="BX7" s="5">
        <v>100.0</v>
      </c>
      <c r="BY7" s="5">
        <v>97.5265633164954</v>
      </c>
      <c r="BZ7" s="5">
        <v>69.76363450322317</v>
      </c>
      <c r="CA7" s="5">
        <v>100.0</v>
      </c>
      <c r="CB7" s="5">
        <v>95.4326923076923</v>
      </c>
      <c r="CC7" s="5">
        <v>67.1542818511622</v>
      </c>
      <c r="CD7" s="5">
        <v>75.53067466541927</v>
      </c>
      <c r="CE7" s="5">
        <v>70.14087218475652</v>
      </c>
      <c r="CF7" s="5">
        <v>64.08881988870779</v>
      </c>
      <c r="CG7" s="5">
        <v>62.79069767441862</v>
      </c>
      <c r="CH7" s="5">
        <v>22.93228096048967</v>
      </c>
      <c r="CI7" s="5">
        <v>83.82153640157743</v>
      </c>
      <c r="CJ7" s="5">
        <v>87.48750116815641</v>
      </c>
      <c r="CK7" s="5">
        <v>75.32133676092545</v>
      </c>
      <c r="CL7" s="5">
        <v>96.57368101879928</v>
      </c>
      <c r="CM7" s="5">
        <v>91.93548387096774</v>
      </c>
      <c r="CN7" s="5">
        <v>66.43802067671518</v>
      </c>
      <c r="CO7" s="5">
        <v>83.76068376068376</v>
      </c>
      <c r="CP7" s="5">
        <v>96.78362573099415</v>
      </c>
      <c r="CQ7" s="5">
        <v>96.62132383808056</v>
      </c>
      <c r="CR7" s="4">
        <v>1.0</v>
      </c>
      <c r="CS7" s="4">
        <v>1.0</v>
      </c>
      <c r="CT7" s="4">
        <v>82.0</v>
      </c>
      <c r="CU7" s="4">
        <v>1.0</v>
      </c>
      <c r="CV7" s="4">
        <v>74.0</v>
      </c>
      <c r="CW7" s="4">
        <v>1.0</v>
      </c>
      <c r="CX7" s="4">
        <v>1.0</v>
      </c>
      <c r="CY7" s="4">
        <v>5.0</v>
      </c>
      <c r="CZ7" s="4">
        <v>21.0</v>
      </c>
      <c r="DA7" s="4">
        <v>50.0</v>
      </c>
      <c r="DB7" s="4">
        <v>2.0</v>
      </c>
      <c r="DC7" s="4">
        <v>4.0</v>
      </c>
      <c r="DD7" s="4">
        <v>10.0</v>
      </c>
      <c r="DE7" s="4">
        <v>7.0</v>
      </c>
      <c r="DF7" s="4">
        <v>43.0</v>
      </c>
      <c r="DG7" s="4">
        <v>5.0</v>
      </c>
      <c r="DH7" s="4">
        <v>25.0</v>
      </c>
      <c r="DI7" s="4" t="s">
        <v>5</v>
      </c>
      <c r="DJ7" s="4">
        <v>6.0</v>
      </c>
      <c r="DK7" s="4">
        <v>4.0</v>
      </c>
      <c r="DL7" s="4">
        <v>12.0</v>
      </c>
      <c r="DM7" s="4">
        <v>18.0</v>
      </c>
      <c r="DN7" s="4">
        <v>13.0</v>
      </c>
      <c r="DO7" s="4">
        <v>49.0</v>
      </c>
      <c r="DP7" s="4" t="s">
        <v>5</v>
      </c>
      <c r="DQ7" s="4">
        <v>20.0</v>
      </c>
      <c r="DR7" s="4">
        <v>7.0</v>
      </c>
      <c r="DS7" s="4">
        <v>5.0</v>
      </c>
      <c r="DT7" s="4">
        <v>50.0</v>
      </c>
      <c r="DU7" s="4">
        <v>41.0</v>
      </c>
      <c r="DV7" s="4">
        <v>38.0</v>
      </c>
      <c r="DW7" s="4">
        <v>11.0</v>
      </c>
      <c r="DX7" s="4">
        <v>21.0</v>
      </c>
      <c r="DY7" s="4">
        <v>5.0</v>
      </c>
      <c r="DZ7" s="4">
        <v>1.0</v>
      </c>
      <c r="EA7" s="4">
        <v>4.0</v>
      </c>
      <c r="EB7" s="4">
        <v>41.0</v>
      </c>
      <c r="EC7" s="4">
        <v>1.0</v>
      </c>
      <c r="ED7" s="4">
        <v>6.0</v>
      </c>
      <c r="EE7" s="4">
        <v>56.0</v>
      </c>
      <c r="EF7" s="4">
        <v>23.0</v>
      </c>
      <c r="EG7" s="4">
        <v>9.0</v>
      </c>
      <c r="EH7" s="4">
        <v>34.0</v>
      </c>
      <c r="EI7" s="4">
        <v>28.0</v>
      </c>
      <c r="EJ7" s="4">
        <v>47.0</v>
      </c>
      <c r="EK7" s="4">
        <v>13.0</v>
      </c>
      <c r="EL7" s="4">
        <v>31.0</v>
      </c>
      <c r="EM7" s="4">
        <v>46.0</v>
      </c>
      <c r="EN7" s="4">
        <v>4.0</v>
      </c>
      <c r="EO7" s="4">
        <v>10.0</v>
      </c>
      <c r="EP7" s="4">
        <v>9.0</v>
      </c>
      <c r="EQ7" s="4">
        <v>52.0</v>
      </c>
      <c r="ER7" s="4">
        <v>5.0</v>
      </c>
      <c r="ES7" s="4">
        <v>6.0</v>
      </c>
    </row>
    <row r="8" ht="14.25" customHeight="1">
      <c r="A8" s="1" t="s">
        <v>26</v>
      </c>
      <c r="B8" s="18" t="s">
        <v>27</v>
      </c>
      <c r="C8" s="3" t="s">
        <v>12</v>
      </c>
      <c r="D8" s="3" t="s">
        <v>3</v>
      </c>
      <c r="E8" s="4">
        <v>58226.55</v>
      </c>
      <c r="F8" s="4">
        <v>6.8434E7</v>
      </c>
      <c r="G8" s="5">
        <v>73.57168743858102</v>
      </c>
      <c r="H8" s="6" t="s">
        <v>28</v>
      </c>
      <c r="I8" s="4">
        <v>8.0</v>
      </c>
      <c r="J8" s="5">
        <v>71.37846504401375</v>
      </c>
      <c r="K8" s="5">
        <v>64.0082103787929</v>
      </c>
      <c r="L8" s="5">
        <v>82.88414663456855</v>
      </c>
      <c r="M8" s="5">
        <v>76.01592769694889</v>
      </c>
      <c r="N8" s="4">
        <v>5.0</v>
      </c>
      <c r="O8" s="4">
        <v>7.0</v>
      </c>
      <c r="P8" s="4">
        <v>14.0</v>
      </c>
      <c r="Q8" s="4">
        <v>8.0</v>
      </c>
      <c r="R8" s="5">
        <v>81.47770687052895</v>
      </c>
      <c r="S8" s="5">
        <v>72.5458571252779</v>
      </c>
      <c r="T8" s="5">
        <v>60.1118311362344</v>
      </c>
      <c r="U8" s="5">
        <v>51.805495360784136</v>
      </c>
      <c r="V8" s="5">
        <v>66.17255981917198</v>
      </c>
      <c r="W8" s="5">
        <v>74.04657595642259</v>
      </c>
      <c r="X8" s="5">
        <v>80.52143138124838</v>
      </c>
      <c r="Y8" s="5">
        <v>82.05288380365481</v>
      </c>
      <c r="Z8" s="5">
        <v>86.0781247188025</v>
      </c>
      <c r="AA8" s="5">
        <v>59.75379804072098</v>
      </c>
      <c r="AB8" s="5">
        <v>81.44792778617966</v>
      </c>
      <c r="AC8" s="5">
        <v>86.84605726394601</v>
      </c>
      <c r="AD8" s="4">
        <v>10.0</v>
      </c>
      <c r="AE8" s="4">
        <v>3.0</v>
      </c>
      <c r="AF8" s="4">
        <v>16.0</v>
      </c>
      <c r="AG8" s="4">
        <v>49.0</v>
      </c>
      <c r="AH8" s="4">
        <v>4.0</v>
      </c>
      <c r="AI8" s="4">
        <v>4.0</v>
      </c>
      <c r="AJ8" s="4">
        <v>21.0</v>
      </c>
      <c r="AK8" s="4">
        <v>25.0</v>
      </c>
      <c r="AL8" s="4">
        <v>5.0</v>
      </c>
      <c r="AM8" s="4">
        <v>12.0</v>
      </c>
      <c r="AN8" s="4">
        <v>22.0</v>
      </c>
      <c r="AO8" s="4">
        <v>4.0</v>
      </c>
      <c r="AP8" s="5">
        <v>82.08023276730519</v>
      </c>
      <c r="AQ8" s="5">
        <v>96.122066299424</v>
      </c>
      <c r="AR8" s="5">
        <v>41.4429871452898</v>
      </c>
      <c r="AS8" s="5">
        <v>98.8344780286345</v>
      </c>
      <c r="AT8" s="5">
        <v>88.9087701119912</v>
      </c>
      <c r="AU8" s="5" t="s">
        <v>5</v>
      </c>
      <c r="AV8" s="5">
        <v>58.856095781182574</v>
      </c>
      <c r="AW8" s="5">
        <v>62.99949785502512</v>
      </c>
      <c r="AX8" s="5">
        <v>73.94782278713383</v>
      </c>
      <c r="AY8" s="5">
        <v>94.38001207777013</v>
      </c>
      <c r="AZ8" s="5">
        <v>84.70087918180761</v>
      </c>
      <c r="BA8" s="5">
        <v>82.25</v>
      </c>
      <c r="BB8" s="5">
        <v>15.33678520421778</v>
      </c>
      <c r="BC8" s="5">
        <v>58.15966015891221</v>
      </c>
      <c r="BD8" s="5">
        <v>43.7986896432097</v>
      </c>
      <c r="BE8" s="5">
        <v>74.4551028944278</v>
      </c>
      <c r="BF8" s="5">
        <v>72.65917602996255</v>
      </c>
      <c r="BG8" s="5" t="s">
        <v>5</v>
      </c>
      <c r="BH8" s="5">
        <v>16.30901287553648</v>
      </c>
      <c r="BI8" s="5">
        <v>81.99986452421388</v>
      </c>
      <c r="BJ8" s="5">
        <v>47.29889867005584</v>
      </c>
      <c r="BK8" s="5" t="s">
        <v>5</v>
      </c>
      <c r="BL8" s="5">
        <v>69.21891626324624</v>
      </c>
      <c r="BM8" s="5">
        <v>87.38947833775418</v>
      </c>
      <c r="BN8" s="5">
        <v>71.31021139522986</v>
      </c>
      <c r="BO8" s="5">
        <v>84.87850181865517</v>
      </c>
      <c r="BP8" s="5">
        <v>52.60811227405113</v>
      </c>
      <c r="BQ8" s="5">
        <v>83.81503753931413</v>
      </c>
      <c r="BR8" s="5">
        <v>99.5</v>
      </c>
      <c r="BS8" s="5">
        <v>64.58936639389917</v>
      </c>
      <c r="BT8" s="5">
        <v>74.1813215917802</v>
      </c>
      <c r="BU8" s="5">
        <v>84.79261601244424</v>
      </c>
      <c r="BV8" s="5">
        <v>95.83333333333334</v>
      </c>
      <c r="BW8" s="5">
        <v>69.10894519940814</v>
      </c>
      <c r="BX8" s="5">
        <v>100.0</v>
      </c>
      <c r="BY8" s="5">
        <v>60.529524473088316</v>
      </c>
      <c r="BZ8" s="5">
        <v>95.3443159725775</v>
      </c>
      <c r="CA8" s="5">
        <v>99.41757225601188</v>
      </c>
      <c r="CB8" s="5">
        <v>90.8653846153846</v>
      </c>
      <c r="CC8" s="5">
        <v>68.70290112025516</v>
      </c>
      <c r="CD8" s="5">
        <v>76.06044962978338</v>
      </c>
      <c r="CE8" s="5">
        <v>35.37566015620061</v>
      </c>
      <c r="CF8" s="5">
        <v>79.42137559333017</v>
      </c>
      <c r="CG8" s="5">
        <v>89.24418604651166</v>
      </c>
      <c r="CH8" s="5">
        <v>34.973970366841485</v>
      </c>
      <c r="CI8" s="5">
        <v>76.93462925342652</v>
      </c>
      <c r="CJ8" s="5">
        <v>84.6876012749326</v>
      </c>
      <c r="CK8" s="5">
        <v>78.66323907455013</v>
      </c>
      <c r="CL8" s="5">
        <v>86.77986658580959</v>
      </c>
      <c r="CM8" s="5">
        <v>95.16129032258065</v>
      </c>
      <c r="CN8" s="5">
        <v>64.94843213789507</v>
      </c>
      <c r="CO8" s="5">
        <v>96.58119658119658</v>
      </c>
      <c r="CP8" s="5">
        <v>91.8859649122807</v>
      </c>
      <c r="CQ8" s="5">
        <v>92.77598052624269</v>
      </c>
      <c r="CR8" s="4">
        <v>25.0</v>
      </c>
      <c r="CS8" s="4">
        <v>12.0</v>
      </c>
      <c r="CT8" s="4">
        <v>34.0</v>
      </c>
      <c r="CU8" s="4">
        <v>29.0</v>
      </c>
      <c r="CV8" s="4">
        <v>8.0</v>
      </c>
      <c r="CW8" s="4" t="s">
        <v>5</v>
      </c>
      <c r="CX8" s="4">
        <v>18.0</v>
      </c>
      <c r="CY8" s="4">
        <v>10.0</v>
      </c>
      <c r="CZ8" s="4">
        <v>25.0</v>
      </c>
      <c r="DA8" s="4">
        <v>7.0</v>
      </c>
      <c r="DB8" s="4">
        <v>16.0</v>
      </c>
      <c r="DC8" s="4">
        <v>8.0</v>
      </c>
      <c r="DD8" s="4">
        <v>23.0</v>
      </c>
      <c r="DE8" s="4">
        <v>15.0</v>
      </c>
      <c r="DF8" s="4">
        <v>17.0</v>
      </c>
      <c r="DG8" s="4">
        <v>28.0</v>
      </c>
      <c r="DH8" s="4">
        <v>13.0</v>
      </c>
      <c r="DI8" s="4" t="s">
        <v>5</v>
      </c>
      <c r="DJ8" s="4">
        <v>26.0</v>
      </c>
      <c r="DK8" s="4">
        <v>15.0</v>
      </c>
      <c r="DL8" s="4">
        <v>9.0</v>
      </c>
      <c r="DM8" s="4" t="s">
        <v>5</v>
      </c>
      <c r="DN8" s="4">
        <v>3.0</v>
      </c>
      <c r="DO8" s="4">
        <v>17.0</v>
      </c>
      <c r="DP8" s="4">
        <v>6.0</v>
      </c>
      <c r="DQ8" s="4">
        <v>7.0</v>
      </c>
      <c r="DR8" s="4">
        <v>11.0</v>
      </c>
      <c r="DS8" s="4">
        <v>21.0</v>
      </c>
      <c r="DT8" s="4">
        <v>2.0</v>
      </c>
      <c r="DU8" s="4">
        <v>33.0</v>
      </c>
      <c r="DV8" s="4">
        <v>19.0</v>
      </c>
      <c r="DW8" s="4">
        <v>13.0</v>
      </c>
      <c r="DX8" s="4">
        <v>7.0</v>
      </c>
      <c r="DY8" s="4">
        <v>29.0</v>
      </c>
      <c r="DZ8" s="4">
        <v>1.0</v>
      </c>
      <c r="EA8" s="4">
        <v>85.0</v>
      </c>
      <c r="EB8" s="4">
        <v>6.0</v>
      </c>
      <c r="EC8" s="4">
        <v>5.0</v>
      </c>
      <c r="ED8" s="4">
        <v>12.0</v>
      </c>
      <c r="EE8" s="4">
        <v>46.0</v>
      </c>
      <c r="EF8" s="4">
        <v>19.0</v>
      </c>
      <c r="EG8" s="4">
        <v>18.0</v>
      </c>
      <c r="EH8" s="4">
        <v>9.0</v>
      </c>
      <c r="EI8" s="4">
        <v>4.0</v>
      </c>
      <c r="EJ8" s="4">
        <v>27.0</v>
      </c>
      <c r="EK8" s="4">
        <v>25.0</v>
      </c>
      <c r="EL8" s="4">
        <v>38.0</v>
      </c>
      <c r="EM8" s="4">
        <v>35.0</v>
      </c>
      <c r="EN8" s="4">
        <v>27.0</v>
      </c>
      <c r="EO8" s="4">
        <v>5.0</v>
      </c>
      <c r="EP8" s="4">
        <v>13.0</v>
      </c>
      <c r="EQ8" s="4">
        <v>15.0</v>
      </c>
      <c r="ER8" s="4">
        <v>14.0</v>
      </c>
      <c r="ES8" s="4">
        <v>16.0</v>
      </c>
    </row>
    <row r="9" ht="14.25" customHeight="1">
      <c r="A9" s="1" t="s">
        <v>29</v>
      </c>
      <c r="B9" s="18" t="s">
        <v>30</v>
      </c>
      <c r="C9" s="3" t="s">
        <v>12</v>
      </c>
      <c r="D9" s="3" t="s">
        <v>3</v>
      </c>
      <c r="E9" s="4">
        <v>68128.88</v>
      </c>
      <c r="F9" s="4">
        <v>8.3889E7</v>
      </c>
      <c r="G9" s="5">
        <v>73.54361922844376</v>
      </c>
      <c r="H9" s="6" t="s">
        <v>31</v>
      </c>
      <c r="I9" s="4">
        <v>9.0</v>
      </c>
      <c r="J9" s="5">
        <v>72.53583989928853</v>
      </c>
      <c r="K9" s="5">
        <v>63.769722763378034</v>
      </c>
      <c r="L9" s="5">
        <v>82.5158637734483</v>
      </c>
      <c r="M9" s="5">
        <v>75.35305047766018</v>
      </c>
      <c r="N9" s="4">
        <v>4.0</v>
      </c>
      <c r="O9" s="4">
        <v>8.0</v>
      </c>
      <c r="P9" s="4">
        <v>16.0</v>
      </c>
      <c r="Q9" s="4">
        <v>9.0</v>
      </c>
      <c r="R9" s="5">
        <v>78.06377870363168</v>
      </c>
      <c r="S9" s="5">
        <v>70.65086797372606</v>
      </c>
      <c r="T9" s="5">
        <v>68.89287302050786</v>
      </c>
      <c r="U9" s="5">
        <v>59.506743620264885</v>
      </c>
      <c r="V9" s="5">
        <v>65.35945965095226</v>
      </c>
      <c r="W9" s="5">
        <v>66.44296501891694</v>
      </c>
      <c r="X9" s="5">
        <v>79.80788835725876</v>
      </c>
      <c r="Y9" s="5">
        <v>88.12300358948805</v>
      </c>
      <c r="Z9" s="5">
        <v>79.61669937359811</v>
      </c>
      <c r="AA9" s="5">
        <v>60.26082498792973</v>
      </c>
      <c r="AB9" s="5">
        <v>80.9605935795471</v>
      </c>
      <c r="AC9" s="5">
        <v>84.83773286550371</v>
      </c>
      <c r="AD9" s="4">
        <v>25.0</v>
      </c>
      <c r="AE9" s="4">
        <v>4.0</v>
      </c>
      <c r="AF9" s="4">
        <v>7.0</v>
      </c>
      <c r="AG9" s="4">
        <v>20.0</v>
      </c>
      <c r="AH9" s="4">
        <v>6.0</v>
      </c>
      <c r="AI9" s="4">
        <v>15.0</v>
      </c>
      <c r="AJ9" s="4">
        <v>22.0</v>
      </c>
      <c r="AK9" s="4">
        <v>13.0</v>
      </c>
      <c r="AL9" s="4">
        <v>20.0</v>
      </c>
      <c r="AM9" s="4">
        <v>11.0</v>
      </c>
      <c r="AN9" s="4">
        <v>23.0</v>
      </c>
      <c r="AO9" s="4">
        <v>9.0</v>
      </c>
      <c r="AP9" s="5">
        <v>85.92102966702083</v>
      </c>
      <c r="AQ9" s="5">
        <v>86.8304534138102</v>
      </c>
      <c r="AR9" s="5">
        <v>39.29149728819111</v>
      </c>
      <c r="AS9" s="5">
        <v>99.53228968279437</v>
      </c>
      <c r="AT9" s="5">
        <v>78.74362346634187</v>
      </c>
      <c r="AU9" s="5" t="s">
        <v>5</v>
      </c>
      <c r="AV9" s="5">
        <v>62.614711243465706</v>
      </c>
      <c r="AW9" s="5">
        <v>70.6921998489876</v>
      </c>
      <c r="AX9" s="5">
        <v>69.63321294244102</v>
      </c>
      <c r="AY9" s="5">
        <v>79.66334786000996</v>
      </c>
      <c r="AZ9" s="5">
        <v>78.21301667604168</v>
      </c>
      <c r="BA9" s="5">
        <v>86.75</v>
      </c>
      <c r="BB9" s="5">
        <v>55.72820274644778</v>
      </c>
      <c r="BC9" s="5">
        <v>54.88027265954204</v>
      </c>
      <c r="BD9" s="5">
        <v>40.98264024825686</v>
      </c>
      <c r="BE9" s="5">
        <v>64.32262906812122</v>
      </c>
      <c r="BF9" s="5">
        <v>71.34831460674158</v>
      </c>
      <c r="BG9" s="5" t="s">
        <v>5</v>
      </c>
      <c r="BH9" s="5">
        <v>61.37339055793991</v>
      </c>
      <c r="BI9" s="5">
        <v>93.44067370173069</v>
      </c>
      <c r="BJ9" s="5">
        <v>17.35036667190569</v>
      </c>
      <c r="BK9" s="5">
        <v>81.65294142900885</v>
      </c>
      <c r="BL9" s="5">
        <v>68.99385680116383</v>
      </c>
      <c r="BM9" s="5">
        <v>76.84571175950487</v>
      </c>
      <c r="BN9" s="5">
        <v>71.15059362111634</v>
      </c>
      <c r="BO9" s="5">
        <v>61.4702944644292</v>
      </c>
      <c r="BP9" s="5">
        <v>56.30526023061731</v>
      </c>
      <c r="BQ9" s="5">
        <v>91.66712156473852</v>
      </c>
      <c r="BR9" s="5">
        <v>97.41666666666666</v>
      </c>
      <c r="BS9" s="5">
        <v>61.523172569287986</v>
      </c>
      <c r="BT9" s="5">
        <v>68.62459262834186</v>
      </c>
      <c r="BU9" s="5">
        <v>83.75475728041258</v>
      </c>
      <c r="BV9" s="5">
        <v>93.45238095238095</v>
      </c>
      <c r="BW9" s="5">
        <v>76.29762017798066</v>
      </c>
      <c r="BX9" s="5">
        <v>100.0</v>
      </c>
      <c r="BY9" s="5">
        <v>87.1102595366661</v>
      </c>
      <c r="BZ9" s="5">
        <v>72.09659265322827</v>
      </c>
      <c r="CA9" s="5">
        <v>99.89989979130239</v>
      </c>
      <c r="CB9" s="5">
        <v>84.375</v>
      </c>
      <c r="CC9" s="5">
        <v>66.51651349914455</v>
      </c>
      <c r="CD9" s="5">
        <v>75.19549092431541</v>
      </c>
      <c r="CE9" s="5">
        <v>62.49025248703194</v>
      </c>
      <c r="CF9" s="5">
        <v>82.8648512714376</v>
      </c>
      <c r="CG9" s="5">
        <v>78.19767441860465</v>
      </c>
      <c r="CH9" s="5">
        <v>17.490521774644755</v>
      </c>
      <c r="CI9" s="5">
        <v>79.91390071680368</v>
      </c>
      <c r="CJ9" s="5">
        <v>79.65505975684877</v>
      </c>
      <c r="CK9" s="5">
        <v>78.66323907455013</v>
      </c>
      <c r="CL9" s="5">
        <v>87.96240145542752</v>
      </c>
      <c r="CM9" s="5">
        <v>95.16129032258065</v>
      </c>
      <c r="CN9" s="5">
        <v>59.98075521475431</v>
      </c>
      <c r="CO9" s="5">
        <v>100.0</v>
      </c>
      <c r="CP9" s="5">
        <v>88.23099415204678</v>
      </c>
      <c r="CQ9" s="5">
        <v>87.11707386784677</v>
      </c>
      <c r="CR9" s="4">
        <v>15.0</v>
      </c>
      <c r="CS9" s="4">
        <v>32.0</v>
      </c>
      <c r="CT9" s="4">
        <v>38.0</v>
      </c>
      <c r="CU9" s="4">
        <v>27.0</v>
      </c>
      <c r="CV9" s="4">
        <v>27.0</v>
      </c>
      <c r="CW9" s="4" t="s">
        <v>5</v>
      </c>
      <c r="CX9" s="4">
        <v>15.0</v>
      </c>
      <c r="CY9" s="4">
        <v>8.0</v>
      </c>
      <c r="CZ9" s="4">
        <v>48.0</v>
      </c>
      <c r="DA9" s="4">
        <v>9.0</v>
      </c>
      <c r="DB9" s="4">
        <v>25.0</v>
      </c>
      <c r="DC9" s="4">
        <v>7.0</v>
      </c>
      <c r="DD9" s="4">
        <v>4.0</v>
      </c>
      <c r="DE9" s="4">
        <v>19.0</v>
      </c>
      <c r="DF9" s="4">
        <v>20.0</v>
      </c>
      <c r="DG9" s="4">
        <v>41.0</v>
      </c>
      <c r="DH9" s="4">
        <v>17.0</v>
      </c>
      <c r="DI9" s="4" t="s">
        <v>5</v>
      </c>
      <c r="DJ9" s="4">
        <v>5.0</v>
      </c>
      <c r="DK9" s="4">
        <v>2.0</v>
      </c>
      <c r="DL9" s="4">
        <v>32.0</v>
      </c>
      <c r="DM9" s="4">
        <v>6.0</v>
      </c>
      <c r="DN9" s="4">
        <v>4.0</v>
      </c>
      <c r="DO9" s="4">
        <v>44.0</v>
      </c>
      <c r="DP9" s="4">
        <v>9.0</v>
      </c>
      <c r="DQ9" s="4">
        <v>26.0</v>
      </c>
      <c r="DR9" s="4">
        <v>9.0</v>
      </c>
      <c r="DS9" s="4">
        <v>7.0</v>
      </c>
      <c r="DT9" s="4">
        <v>18.0</v>
      </c>
      <c r="DU9" s="4">
        <v>37.0</v>
      </c>
      <c r="DV9" s="4">
        <v>24.0</v>
      </c>
      <c r="DW9" s="4">
        <v>15.0</v>
      </c>
      <c r="DX9" s="4">
        <v>21.0</v>
      </c>
      <c r="DY9" s="4">
        <v>21.0</v>
      </c>
      <c r="DZ9" s="4">
        <v>1.0</v>
      </c>
      <c r="EA9" s="4">
        <v>21.0</v>
      </c>
      <c r="EB9" s="4">
        <v>32.0</v>
      </c>
      <c r="EC9" s="4">
        <v>2.0</v>
      </c>
      <c r="ED9" s="4">
        <v>26.0</v>
      </c>
      <c r="EE9" s="4">
        <v>64.0</v>
      </c>
      <c r="EF9" s="4">
        <v>27.0</v>
      </c>
      <c r="EG9" s="4">
        <v>10.0</v>
      </c>
      <c r="EH9" s="4">
        <v>5.0</v>
      </c>
      <c r="EI9" s="4">
        <v>12.0</v>
      </c>
      <c r="EJ9" s="4">
        <v>55.0</v>
      </c>
      <c r="EK9" s="4">
        <v>19.0</v>
      </c>
      <c r="EL9" s="4">
        <v>62.0</v>
      </c>
      <c r="EM9" s="4">
        <v>35.0</v>
      </c>
      <c r="EN9" s="4">
        <v>25.0</v>
      </c>
      <c r="EO9" s="4">
        <v>5.0</v>
      </c>
      <c r="EP9" s="4">
        <v>23.0</v>
      </c>
      <c r="EQ9" s="4">
        <v>1.0</v>
      </c>
      <c r="ER9" s="4">
        <v>28.0</v>
      </c>
      <c r="ES9" s="4">
        <v>26.0</v>
      </c>
    </row>
    <row r="10" ht="14.25" customHeight="1">
      <c r="A10" s="1" t="s">
        <v>32</v>
      </c>
      <c r="B10" s="18" t="s">
        <v>33</v>
      </c>
      <c r="C10" s="3" t="s">
        <v>12</v>
      </c>
      <c r="D10" s="3" t="s">
        <v>3</v>
      </c>
      <c r="E10" s="4">
        <v>77479.6</v>
      </c>
      <c r="F10" s="4">
        <v>5912000.0</v>
      </c>
      <c r="G10" s="5">
        <v>72.6977299797795</v>
      </c>
      <c r="H10" s="6" t="s">
        <v>34</v>
      </c>
      <c r="I10" s="4">
        <v>10.0</v>
      </c>
      <c r="J10" s="5">
        <v>67.69705481655372</v>
      </c>
      <c r="K10" s="5">
        <v>56.29753608383908</v>
      </c>
      <c r="L10" s="5">
        <v>89.92204787109794</v>
      </c>
      <c r="M10" s="5">
        <v>76.87428114762722</v>
      </c>
      <c r="N10" s="4">
        <v>8.0</v>
      </c>
      <c r="O10" s="4">
        <v>18.0</v>
      </c>
      <c r="P10" s="4">
        <v>1.0</v>
      </c>
      <c r="Q10" s="4">
        <v>7.0</v>
      </c>
      <c r="R10" s="5">
        <v>79.73850423008992</v>
      </c>
      <c r="S10" s="5">
        <v>58.29546869256472</v>
      </c>
      <c r="T10" s="5">
        <v>65.05719152700652</v>
      </c>
      <c r="U10" s="5">
        <v>46.37360054242847</v>
      </c>
      <c r="V10" s="5">
        <v>58.202851129075725</v>
      </c>
      <c r="W10" s="5">
        <v>64.31615658001303</v>
      </c>
      <c r="X10" s="5">
        <v>97.73104761779453</v>
      </c>
      <c r="Y10" s="5">
        <v>89.4192730900695</v>
      </c>
      <c r="Z10" s="5">
        <v>82.61582290542984</v>
      </c>
      <c r="AA10" s="5">
        <v>51.348717849989434</v>
      </c>
      <c r="AB10" s="5">
        <v>92.72758709647383</v>
      </c>
      <c r="AC10" s="5">
        <v>86.54653849641838</v>
      </c>
      <c r="AD10" s="4">
        <v>15.0</v>
      </c>
      <c r="AE10" s="4">
        <v>8.0</v>
      </c>
      <c r="AF10" s="4">
        <v>10.0</v>
      </c>
      <c r="AG10" s="4">
        <v>78.0</v>
      </c>
      <c r="AH10" s="4">
        <v>14.0</v>
      </c>
      <c r="AI10" s="4">
        <v>18.0</v>
      </c>
      <c r="AJ10" s="4">
        <v>1.0</v>
      </c>
      <c r="AK10" s="4">
        <v>7.0</v>
      </c>
      <c r="AL10" s="4">
        <v>11.0</v>
      </c>
      <c r="AM10" s="4">
        <v>17.0</v>
      </c>
      <c r="AN10" s="4">
        <v>4.0</v>
      </c>
      <c r="AO10" s="4">
        <v>5.0</v>
      </c>
      <c r="AP10" s="5">
        <v>91.57935420131473</v>
      </c>
      <c r="AQ10" s="5">
        <v>89.7495936749733</v>
      </c>
      <c r="AR10" s="5">
        <v>29.08941935048508</v>
      </c>
      <c r="AS10" s="5">
        <v>100.0</v>
      </c>
      <c r="AT10" s="5">
        <v>68.01265815376635</v>
      </c>
      <c r="AU10" s="5">
        <v>100.0</v>
      </c>
      <c r="AV10" s="5">
        <v>76.80471813821849</v>
      </c>
      <c r="AW10" s="5">
        <v>73.3301258379891</v>
      </c>
      <c r="AX10" s="5">
        <v>74.37573809717712</v>
      </c>
      <c r="AY10" s="5">
        <v>8.671292696874126</v>
      </c>
      <c r="AZ10" s="5">
        <v>90.63624787336468</v>
      </c>
      <c r="BA10" s="5">
        <v>76.75</v>
      </c>
      <c r="BB10" s="5">
        <v>39.72670748816202</v>
      </c>
      <c r="BC10" s="5">
        <v>53.11581074649937</v>
      </c>
      <c r="BD10" s="5">
        <v>20.153824732663985</v>
      </c>
      <c r="BE10" s="5">
        <v>80.77715617714411</v>
      </c>
      <c r="BF10" s="5">
        <v>69.7565543071161</v>
      </c>
      <c r="BG10" s="5" t="s">
        <v>5</v>
      </c>
      <c r="BH10" s="5">
        <v>14.806866952789699</v>
      </c>
      <c r="BI10" s="5">
        <v>91.7519438356098</v>
      </c>
      <c r="BJ10" s="5">
        <v>33.57708472308199</v>
      </c>
      <c r="BK10" s="5">
        <v>62.634886109580066</v>
      </c>
      <c r="BL10" s="5">
        <v>44.84748984803104</v>
      </c>
      <c r="BM10" s="5">
        <v>97.75641025641025</v>
      </c>
      <c r="BN10" s="5">
        <v>69.28418623488407</v>
      </c>
      <c r="BO10" s="5">
        <v>39.69850126792683</v>
      </c>
      <c r="BP10" s="5">
        <v>50.52552856083098</v>
      </c>
      <c r="BQ10" s="5">
        <v>100.0</v>
      </c>
      <c r="BR10" s="5">
        <v>92.58333333333333</v>
      </c>
      <c r="BS10" s="5">
        <v>98.40731810524058</v>
      </c>
      <c r="BT10" s="5">
        <v>99.93353903260423</v>
      </c>
      <c r="BU10" s="5">
        <v>91.28564445077477</v>
      </c>
      <c r="BV10" s="5">
        <v>95.23809523809523</v>
      </c>
      <c r="BW10" s="5">
        <v>79.45435368344232</v>
      </c>
      <c r="BX10" s="5">
        <v>100.0</v>
      </c>
      <c r="BY10" s="5">
        <v>81.11827207803519</v>
      </c>
      <c r="BZ10" s="5">
        <v>88.37613834032538</v>
      </c>
      <c r="CA10" s="5">
        <v>99.19311209628533</v>
      </c>
      <c r="CB10" s="5">
        <v>79.08653846153847</v>
      </c>
      <c r="CC10" s="5">
        <v>69.89702131230712</v>
      </c>
      <c r="CD10" s="5">
        <v>76.5263043166929</v>
      </c>
      <c r="CE10" s="5">
        <v>71.22946720667542</v>
      </c>
      <c r="CF10" s="5">
        <v>58.48995034242384</v>
      </c>
      <c r="CG10" s="5" t="s">
        <v>5</v>
      </c>
      <c r="CH10" s="5">
        <v>24.326736000869033</v>
      </c>
      <c r="CI10" s="5">
        <v>95.68476529587304</v>
      </c>
      <c r="CJ10" s="5">
        <v>92.86916431087405</v>
      </c>
      <c r="CK10" s="5">
        <v>89.20308483290489</v>
      </c>
      <c r="CL10" s="5">
        <v>90.05457853244394</v>
      </c>
      <c r="CM10" s="5">
        <v>85.48387096774194</v>
      </c>
      <c r="CN10" s="5">
        <v>63.408658780812196</v>
      </c>
      <c r="CO10" s="5">
        <v>100.0</v>
      </c>
      <c r="CP10" s="5">
        <v>93.64035087719299</v>
      </c>
      <c r="CQ10" s="5">
        <v>92.79041768759477</v>
      </c>
      <c r="CR10" s="4">
        <v>8.0</v>
      </c>
      <c r="CS10" s="4">
        <v>24.0</v>
      </c>
      <c r="CT10" s="4">
        <v>71.0</v>
      </c>
      <c r="CU10" s="4">
        <v>1.0</v>
      </c>
      <c r="CV10" s="4">
        <v>85.0</v>
      </c>
      <c r="CW10" s="4">
        <v>1.0</v>
      </c>
      <c r="CX10" s="4">
        <v>9.0</v>
      </c>
      <c r="CY10" s="4">
        <v>7.0</v>
      </c>
      <c r="CZ10" s="4">
        <v>22.0</v>
      </c>
      <c r="DA10" s="4">
        <v>62.0</v>
      </c>
      <c r="DB10" s="4">
        <v>11.0</v>
      </c>
      <c r="DC10" s="4">
        <v>14.0</v>
      </c>
      <c r="DD10" s="4">
        <v>8.0</v>
      </c>
      <c r="DE10" s="4">
        <v>20.0</v>
      </c>
      <c r="DF10" s="4">
        <v>44.0</v>
      </c>
      <c r="DG10" s="4">
        <v>15.0</v>
      </c>
      <c r="DH10" s="4">
        <v>21.0</v>
      </c>
      <c r="DI10" s="4" t="s">
        <v>5</v>
      </c>
      <c r="DJ10" s="4">
        <v>29.0</v>
      </c>
      <c r="DK10" s="4">
        <v>5.0</v>
      </c>
      <c r="DL10" s="4">
        <v>15.0</v>
      </c>
      <c r="DM10" s="4">
        <v>31.0</v>
      </c>
      <c r="DN10" s="4">
        <v>19.0</v>
      </c>
      <c r="DO10" s="4">
        <v>4.0</v>
      </c>
      <c r="DP10" s="4">
        <v>12.0</v>
      </c>
      <c r="DQ10" s="4">
        <v>55.0</v>
      </c>
      <c r="DR10" s="4">
        <v>12.0</v>
      </c>
      <c r="DS10" s="4">
        <v>1.0</v>
      </c>
      <c r="DT10" s="4">
        <v>39.0</v>
      </c>
      <c r="DU10" s="4">
        <v>2.0</v>
      </c>
      <c r="DV10" s="4">
        <v>2.0</v>
      </c>
      <c r="DW10" s="4">
        <v>4.0</v>
      </c>
      <c r="DX10" s="4">
        <v>9.0</v>
      </c>
      <c r="DY10" s="4">
        <v>17.0</v>
      </c>
      <c r="DZ10" s="4">
        <v>1.0</v>
      </c>
      <c r="EA10" s="4">
        <v>36.0</v>
      </c>
      <c r="EB10" s="4">
        <v>12.0</v>
      </c>
      <c r="EC10" s="4">
        <v>7.0</v>
      </c>
      <c r="ED10" s="4">
        <v>34.0</v>
      </c>
      <c r="EE10" s="4">
        <v>37.0</v>
      </c>
      <c r="EF10" s="4">
        <v>15.0</v>
      </c>
      <c r="EG10" s="4">
        <v>8.0</v>
      </c>
      <c r="EH10" s="4">
        <v>51.0</v>
      </c>
      <c r="EI10" s="4" t="s">
        <v>5</v>
      </c>
      <c r="EJ10" s="4">
        <v>43.0</v>
      </c>
      <c r="EK10" s="4">
        <v>3.0</v>
      </c>
      <c r="EL10" s="4">
        <v>15.0</v>
      </c>
      <c r="EM10" s="4">
        <v>14.0</v>
      </c>
      <c r="EN10" s="4">
        <v>21.0</v>
      </c>
      <c r="EO10" s="4">
        <v>27.0</v>
      </c>
      <c r="EP10" s="4">
        <v>16.0</v>
      </c>
      <c r="EQ10" s="4">
        <v>1.0</v>
      </c>
      <c r="ER10" s="4">
        <v>8.0</v>
      </c>
      <c r="ES10" s="4">
        <v>15.0</v>
      </c>
    </row>
    <row r="11" ht="14.25" customHeight="1">
      <c r="A11" s="1" t="s">
        <v>35</v>
      </c>
      <c r="B11" s="18" t="s">
        <v>36</v>
      </c>
      <c r="C11" s="3" t="s">
        <v>2</v>
      </c>
      <c r="D11" s="3" t="s">
        <v>3</v>
      </c>
      <c r="E11" s="4">
        <v>61317.93</v>
      </c>
      <c r="F11" s="4">
        <v>4.0314E7</v>
      </c>
      <c r="G11" s="5">
        <v>71.75882033583835</v>
      </c>
      <c r="H11" s="6" t="s">
        <v>37</v>
      </c>
      <c r="I11" s="4">
        <v>11.0</v>
      </c>
      <c r="J11" s="5">
        <v>67.22990542737973</v>
      </c>
      <c r="K11" s="5">
        <v>60.93891067912312</v>
      </c>
      <c r="L11" s="5">
        <v>85.47996829917572</v>
      </c>
      <c r="M11" s="5">
        <v>73.38649693767485</v>
      </c>
      <c r="N11" s="4">
        <v>9.0</v>
      </c>
      <c r="O11" s="4">
        <v>11.0</v>
      </c>
      <c r="P11" s="4">
        <v>12.0</v>
      </c>
      <c r="Q11" s="4">
        <v>12.0</v>
      </c>
      <c r="R11" s="5">
        <v>76.18393494363247</v>
      </c>
      <c r="S11" s="5">
        <v>61.96667732870793</v>
      </c>
      <c r="T11" s="5">
        <v>63.539104009798805</v>
      </c>
      <c r="U11" s="5">
        <v>51.230749249031014</v>
      </c>
      <c r="V11" s="5">
        <v>66.39417119217107</v>
      </c>
      <c r="W11" s="5">
        <v>65.19181159616727</v>
      </c>
      <c r="X11" s="5">
        <v>85.60148771558974</v>
      </c>
      <c r="Y11" s="5">
        <v>88.22521034394074</v>
      </c>
      <c r="Z11" s="5">
        <v>82.6132068379967</v>
      </c>
      <c r="AA11" s="5">
        <v>55.781046716693446</v>
      </c>
      <c r="AB11" s="5">
        <v>82.30439209150738</v>
      </c>
      <c r="AC11" s="5">
        <v>82.07405200482373</v>
      </c>
      <c r="AD11" s="4">
        <v>33.0</v>
      </c>
      <c r="AE11" s="4">
        <v>6.0</v>
      </c>
      <c r="AF11" s="4">
        <v>12.0</v>
      </c>
      <c r="AG11" s="4">
        <v>53.0</v>
      </c>
      <c r="AH11" s="4">
        <v>3.0</v>
      </c>
      <c r="AI11" s="4">
        <v>17.0</v>
      </c>
      <c r="AJ11" s="4">
        <v>11.0</v>
      </c>
      <c r="AK11" s="4">
        <v>11.0</v>
      </c>
      <c r="AL11" s="4">
        <v>12.0</v>
      </c>
      <c r="AM11" s="4">
        <v>14.0</v>
      </c>
      <c r="AN11" s="4">
        <v>21.0</v>
      </c>
      <c r="AO11" s="4">
        <v>20.0</v>
      </c>
      <c r="AP11" s="5">
        <v>69.90638392709248</v>
      </c>
      <c r="AQ11" s="5">
        <v>94.451033390718</v>
      </c>
      <c r="AR11" s="5">
        <v>43.394121003353476</v>
      </c>
      <c r="AS11" s="5">
        <v>96.54065713506783</v>
      </c>
      <c r="AT11" s="5">
        <v>76.6274792619306</v>
      </c>
      <c r="AU11" s="5" t="s">
        <v>5</v>
      </c>
      <c r="AV11" s="5">
        <v>66.61863299390677</v>
      </c>
      <c r="AW11" s="5">
        <v>57.92674335612201</v>
      </c>
      <c r="AX11" s="5">
        <v>70.62006200352374</v>
      </c>
      <c r="AY11" s="5">
        <v>52.70127096127919</v>
      </c>
      <c r="AZ11" s="5">
        <v>88.54072844520671</v>
      </c>
      <c r="BA11" s="5">
        <v>68.25000000000001</v>
      </c>
      <c r="BB11" s="5">
        <v>29.122683744913637</v>
      </c>
      <c r="BC11" s="5">
        <v>68.24300384907487</v>
      </c>
      <c r="BD11" s="5">
        <v>22.270975481840104</v>
      </c>
      <c r="BE11" s="5">
        <v>78.86129318649625</v>
      </c>
      <c r="BF11" s="5">
        <v>71.81647940074907</v>
      </c>
      <c r="BG11" s="5" t="s">
        <v>5</v>
      </c>
      <c r="BH11" s="5">
        <v>31.974248927038623</v>
      </c>
      <c r="BI11" s="5">
        <v>83.09987952331876</v>
      </c>
      <c r="BJ11" s="5">
        <v>41.3349297348039</v>
      </c>
      <c r="BK11" s="5">
        <v>78.99229756023477</v>
      </c>
      <c r="BL11" s="5">
        <v>62.14957795032684</v>
      </c>
      <c r="BM11" s="5">
        <v>83.46595932802829</v>
      </c>
      <c r="BN11" s="5">
        <v>70.11623101125835</v>
      </c>
      <c r="BO11" s="5">
        <v>79.39074425928288</v>
      </c>
      <c r="BP11" s="5">
        <v>27.794311786099563</v>
      </c>
      <c r="BQ11" s="5">
        <v>84.5278758898472</v>
      </c>
      <c r="BR11" s="5">
        <v>97.66666666666667</v>
      </c>
      <c r="BS11" s="5">
        <v>79.45585878191852</v>
      </c>
      <c r="BT11" s="5">
        <v>80.75554952392656</v>
      </c>
      <c r="BU11" s="5">
        <v>87.38831916094473</v>
      </c>
      <c r="BV11" s="5">
        <v>86.30952380952381</v>
      </c>
      <c r="BW11" s="5">
        <v>80.66632057644297</v>
      </c>
      <c r="BX11" s="5">
        <v>100.0</v>
      </c>
      <c r="BY11" s="5">
        <v>86.7618881727922</v>
      </c>
      <c r="BZ11" s="5">
        <v>82.55397523790033</v>
      </c>
      <c r="CA11" s="5">
        <v>96.3320388670364</v>
      </c>
      <c r="CB11" s="5">
        <v>88.70192307692307</v>
      </c>
      <c r="CC11" s="5">
        <v>68.38384402150656</v>
      </c>
      <c r="CD11" s="5">
        <v>77.09425298661712</v>
      </c>
      <c r="CE11" s="5">
        <v>47.65562684365604</v>
      </c>
      <c r="CF11" s="5">
        <v>74.73378090158558</v>
      </c>
      <c r="CG11" s="5">
        <v>81.97674418604653</v>
      </c>
      <c r="CH11" s="5">
        <v>18.75803493548566</v>
      </c>
      <c r="CI11" s="5">
        <v>80.99341734187747</v>
      </c>
      <c r="CJ11" s="5">
        <v>80.0546790602908</v>
      </c>
      <c r="CK11" s="5">
        <v>80.46272493573265</v>
      </c>
      <c r="CL11" s="5">
        <v>91.26743480897514</v>
      </c>
      <c r="CM11" s="5">
        <v>100.0</v>
      </c>
      <c r="CN11" s="5">
        <v>69.9222939316159</v>
      </c>
      <c r="CO11" s="5">
        <v>100.0</v>
      </c>
      <c r="CP11" s="5">
        <v>60.08771929824561</v>
      </c>
      <c r="CQ11" s="5">
        <v>96.57238957886686</v>
      </c>
      <c r="CR11" s="4">
        <v>53.0</v>
      </c>
      <c r="CS11" s="4">
        <v>14.0</v>
      </c>
      <c r="CT11" s="4">
        <v>32.0</v>
      </c>
      <c r="CU11" s="4">
        <v>45.0</v>
      </c>
      <c r="CV11" s="4">
        <v>36.0</v>
      </c>
      <c r="CW11" s="4" t="s">
        <v>5</v>
      </c>
      <c r="CX11" s="4">
        <v>11.0</v>
      </c>
      <c r="CY11" s="4">
        <v>12.0</v>
      </c>
      <c r="CZ11" s="4">
        <v>43.0</v>
      </c>
      <c r="DA11" s="4">
        <v>18.0</v>
      </c>
      <c r="DB11" s="4">
        <v>12.0</v>
      </c>
      <c r="DC11" s="4">
        <v>20.0</v>
      </c>
      <c r="DD11" s="4">
        <v>15.0</v>
      </c>
      <c r="DE11" s="4">
        <v>5.0</v>
      </c>
      <c r="DF11" s="4">
        <v>41.0</v>
      </c>
      <c r="DG11" s="4">
        <v>19.0</v>
      </c>
      <c r="DH11" s="4">
        <v>14.0</v>
      </c>
      <c r="DI11" s="4" t="s">
        <v>5</v>
      </c>
      <c r="DJ11" s="4">
        <v>11.0</v>
      </c>
      <c r="DK11" s="4">
        <v>13.0</v>
      </c>
      <c r="DL11" s="4">
        <v>10.0</v>
      </c>
      <c r="DM11" s="4">
        <v>7.0</v>
      </c>
      <c r="DN11" s="4">
        <v>7.0</v>
      </c>
      <c r="DO11" s="4">
        <v>27.0</v>
      </c>
      <c r="DP11" s="4">
        <v>10.0</v>
      </c>
      <c r="DQ11" s="4">
        <v>12.0</v>
      </c>
      <c r="DR11" s="4">
        <v>25.0</v>
      </c>
      <c r="DS11" s="4">
        <v>19.0</v>
      </c>
      <c r="DT11" s="4">
        <v>13.0</v>
      </c>
      <c r="DU11" s="4">
        <v>16.0</v>
      </c>
      <c r="DV11" s="4">
        <v>14.0</v>
      </c>
      <c r="DW11" s="4">
        <v>9.0</v>
      </c>
      <c r="DX11" s="4">
        <v>54.0</v>
      </c>
      <c r="DY11" s="4">
        <v>16.0</v>
      </c>
      <c r="DZ11" s="4">
        <v>1.0</v>
      </c>
      <c r="EA11" s="4">
        <v>22.0</v>
      </c>
      <c r="EB11" s="4">
        <v>14.0</v>
      </c>
      <c r="EC11" s="4">
        <v>19.0</v>
      </c>
      <c r="ED11" s="4">
        <v>15.0</v>
      </c>
      <c r="EE11" s="4">
        <v>50.0</v>
      </c>
      <c r="EF11" s="4">
        <v>12.0</v>
      </c>
      <c r="EG11" s="4">
        <v>14.0</v>
      </c>
      <c r="EH11" s="4">
        <v>16.0</v>
      </c>
      <c r="EI11" s="4">
        <v>9.0</v>
      </c>
      <c r="EJ11" s="4">
        <v>54.0</v>
      </c>
      <c r="EK11" s="4">
        <v>16.0</v>
      </c>
      <c r="EL11" s="4">
        <v>60.0</v>
      </c>
      <c r="EM11" s="4">
        <v>30.0</v>
      </c>
      <c r="EN11" s="4">
        <v>18.0</v>
      </c>
      <c r="EO11" s="4">
        <v>1.0</v>
      </c>
      <c r="EP11" s="4">
        <v>7.0</v>
      </c>
      <c r="EQ11" s="4">
        <v>1.0</v>
      </c>
      <c r="ER11" s="4">
        <v>109.0</v>
      </c>
      <c r="ES11" s="4">
        <v>7.0</v>
      </c>
    </row>
    <row r="12" ht="14.25" customHeight="1">
      <c r="A12" s="1" t="s">
        <v>38</v>
      </c>
      <c r="B12" s="18" t="s">
        <v>39</v>
      </c>
      <c r="C12" s="3" t="s">
        <v>8</v>
      </c>
      <c r="D12" s="3" t="s">
        <v>3</v>
      </c>
      <c r="E12" s="4">
        <v>54103.45</v>
      </c>
      <c r="F12" s="4">
        <v>1.2404E8</v>
      </c>
      <c r="G12" s="5">
        <v>70.96207379029491</v>
      </c>
      <c r="H12" s="6" t="s">
        <v>40</v>
      </c>
      <c r="I12" s="4">
        <v>12.0</v>
      </c>
      <c r="J12" s="5">
        <v>63.77587759578413</v>
      </c>
      <c r="K12" s="5">
        <v>69.32848501653699</v>
      </c>
      <c r="L12" s="5">
        <v>79.35561913256971</v>
      </c>
      <c r="M12" s="5">
        <v>71.3883134162888</v>
      </c>
      <c r="N12" s="4">
        <v>14.0</v>
      </c>
      <c r="O12" s="4">
        <v>4.0</v>
      </c>
      <c r="P12" s="4">
        <v>26.0</v>
      </c>
      <c r="Q12" s="4">
        <v>15.0</v>
      </c>
      <c r="R12" s="5">
        <v>82.84515552389044</v>
      </c>
      <c r="S12" s="5">
        <v>44.33938204687229</v>
      </c>
      <c r="T12" s="5">
        <v>64.14309521658967</v>
      </c>
      <c r="U12" s="5">
        <v>77.43750786903469</v>
      </c>
      <c r="V12" s="5">
        <v>63.75571588473674</v>
      </c>
      <c r="W12" s="5">
        <v>66.7922312958395</v>
      </c>
      <c r="X12" s="5">
        <v>70.23087482781138</v>
      </c>
      <c r="Y12" s="5">
        <v>82.97083466115961</v>
      </c>
      <c r="Z12" s="5">
        <v>84.86514790873817</v>
      </c>
      <c r="AA12" s="5">
        <v>60.84318043427668</v>
      </c>
      <c r="AB12" s="5">
        <v>72.40945527134944</v>
      </c>
      <c r="AC12" s="5">
        <v>80.91230454324025</v>
      </c>
      <c r="AD12" s="4">
        <v>7.0</v>
      </c>
      <c r="AE12" s="4">
        <v>32.0</v>
      </c>
      <c r="AF12" s="4">
        <v>11.0</v>
      </c>
      <c r="AG12" s="4">
        <v>3.0</v>
      </c>
      <c r="AH12" s="4">
        <v>8.0</v>
      </c>
      <c r="AI12" s="4">
        <v>13.0</v>
      </c>
      <c r="AJ12" s="4">
        <v>40.0</v>
      </c>
      <c r="AK12" s="4">
        <v>24.0</v>
      </c>
      <c r="AL12" s="4">
        <v>7.0</v>
      </c>
      <c r="AM12" s="4">
        <v>10.0</v>
      </c>
      <c r="AN12" s="4">
        <v>46.0</v>
      </c>
      <c r="AO12" s="4">
        <v>27.0</v>
      </c>
      <c r="AP12" s="5">
        <v>74.35197001216916</v>
      </c>
      <c r="AQ12" s="5">
        <v>98.2923520636363</v>
      </c>
      <c r="AR12" s="5">
        <v>65.34457107527122</v>
      </c>
      <c r="AS12" s="5">
        <v>98.8344780286345</v>
      </c>
      <c r="AT12" s="5">
        <v>77.40240643974099</v>
      </c>
      <c r="AU12" s="5" t="s">
        <v>5</v>
      </c>
      <c r="AV12" s="5">
        <v>24.664028753301704</v>
      </c>
      <c r="AW12" s="5">
        <v>11.051401027417453</v>
      </c>
      <c r="AX12" s="5">
        <v>71.03936334561392</v>
      </c>
      <c r="AY12" s="5">
        <v>70.60273506115605</v>
      </c>
      <c r="AZ12" s="5">
        <v>91.42559048279652</v>
      </c>
      <c r="BA12" s="5">
        <v>80.0</v>
      </c>
      <c r="BB12" s="5">
        <v>54.3647184461748</v>
      </c>
      <c r="BC12" s="5">
        <v>30.78207193738736</v>
      </c>
      <c r="BD12" s="5">
        <v>60.19286153833685</v>
      </c>
      <c r="BE12" s="5">
        <v>81.29874297150977</v>
      </c>
      <c r="BF12" s="5">
        <v>68.25842696629213</v>
      </c>
      <c r="BG12" s="5" t="s">
        <v>5</v>
      </c>
      <c r="BH12" s="5">
        <v>100.0</v>
      </c>
      <c r="BI12" s="5" t="s">
        <v>5</v>
      </c>
      <c r="BJ12" s="5">
        <v>34.92578332108223</v>
      </c>
      <c r="BK12" s="5">
        <v>89.49283956849492</v>
      </c>
      <c r="BL12" s="5">
        <v>66.84852476463308</v>
      </c>
      <c r="BM12" s="5">
        <v>89.9867374005305</v>
      </c>
      <c r="BN12" s="5" t="s">
        <v>5</v>
      </c>
      <c r="BO12" s="5">
        <v>51.1528997098663</v>
      </c>
      <c r="BP12" s="5">
        <v>59.2370567771217</v>
      </c>
      <c r="BQ12" s="5">
        <v>80.08765758169952</v>
      </c>
      <c r="BR12" s="5">
        <v>97.83333333333334</v>
      </c>
      <c r="BS12" s="5">
        <v>42.66870999008078</v>
      </c>
      <c r="BT12" s="5">
        <v>60.333798406131876</v>
      </c>
      <c r="BU12" s="5">
        <v>81.79423868543059</v>
      </c>
      <c r="BV12" s="5">
        <v>69.64285714285714</v>
      </c>
      <c r="BW12" s="5">
        <v>74.91333248534863</v>
      </c>
      <c r="BX12" s="5">
        <v>100.0</v>
      </c>
      <c r="BY12" s="5">
        <v>88.50374499216166</v>
      </c>
      <c r="BZ12" s="5">
        <v>100.0</v>
      </c>
      <c r="CA12" s="5">
        <v>96.17303001310938</v>
      </c>
      <c r="CB12" s="5">
        <v>97.59615384615385</v>
      </c>
      <c r="CC12" s="5">
        <v>58.82684718329594</v>
      </c>
      <c r="CD12" s="5">
        <v>71.72970850113163</v>
      </c>
      <c r="CE12" s="5">
        <v>100.0</v>
      </c>
      <c r="CF12" s="5">
        <v>84.39850544639722</v>
      </c>
      <c r="CG12" s="5">
        <v>50.29069767441862</v>
      </c>
      <c r="CH12" s="5">
        <v>8.683518616290883</v>
      </c>
      <c r="CI12" s="5">
        <v>60.36104555831714</v>
      </c>
      <c r="CJ12" s="5">
        <v>68.17837424030705</v>
      </c>
      <c r="CK12" s="5">
        <v>77.37789203084833</v>
      </c>
      <c r="CL12" s="5">
        <v>100.0</v>
      </c>
      <c r="CM12" s="5">
        <v>87.09677419354838</v>
      </c>
      <c r="CN12" s="5">
        <v>80.81874803781993</v>
      </c>
      <c r="CO12" s="5">
        <v>70.94017094017094</v>
      </c>
      <c r="CP12" s="5">
        <v>84.21052631578948</v>
      </c>
      <c r="CQ12" s="5">
        <v>88.262771564813</v>
      </c>
      <c r="CR12" s="4">
        <v>44.0</v>
      </c>
      <c r="CS12" s="4">
        <v>9.0</v>
      </c>
      <c r="CT12" s="4">
        <v>8.0</v>
      </c>
      <c r="CU12" s="4">
        <v>29.0</v>
      </c>
      <c r="CV12" s="4">
        <v>32.0</v>
      </c>
      <c r="CW12" s="4" t="s">
        <v>5</v>
      </c>
      <c r="CX12" s="4">
        <v>40.0</v>
      </c>
      <c r="CY12" s="4">
        <v>42.0</v>
      </c>
      <c r="CZ12" s="4">
        <v>41.0</v>
      </c>
      <c r="DA12" s="4">
        <v>11.0</v>
      </c>
      <c r="DB12" s="4">
        <v>10.0</v>
      </c>
      <c r="DC12" s="4">
        <v>9.0</v>
      </c>
      <c r="DD12" s="4">
        <v>5.0</v>
      </c>
      <c r="DE12" s="4">
        <v>34.0</v>
      </c>
      <c r="DF12" s="4">
        <v>7.0</v>
      </c>
      <c r="DG12" s="4">
        <v>14.0</v>
      </c>
      <c r="DH12" s="4">
        <v>29.0</v>
      </c>
      <c r="DI12" s="4" t="s">
        <v>5</v>
      </c>
      <c r="DJ12" s="4">
        <v>1.0</v>
      </c>
      <c r="DK12" s="4" t="s">
        <v>5</v>
      </c>
      <c r="DL12" s="4">
        <v>14.0</v>
      </c>
      <c r="DM12" s="4">
        <v>3.0</v>
      </c>
      <c r="DN12" s="4">
        <v>5.0</v>
      </c>
      <c r="DO12" s="4">
        <v>10.0</v>
      </c>
      <c r="DP12" s="4" t="s">
        <v>5</v>
      </c>
      <c r="DQ12" s="4">
        <v>34.0</v>
      </c>
      <c r="DR12" s="4">
        <v>5.0</v>
      </c>
      <c r="DS12" s="4">
        <v>30.0</v>
      </c>
      <c r="DT12" s="4">
        <v>12.0</v>
      </c>
      <c r="DU12" s="4">
        <v>61.0</v>
      </c>
      <c r="DV12" s="4">
        <v>32.0</v>
      </c>
      <c r="DW12" s="4">
        <v>17.0</v>
      </c>
      <c r="DX12" s="4">
        <v>93.0</v>
      </c>
      <c r="DY12" s="4">
        <v>26.0</v>
      </c>
      <c r="DZ12" s="4">
        <v>1.0</v>
      </c>
      <c r="EA12" s="4">
        <v>18.0</v>
      </c>
      <c r="EB12" s="4">
        <v>1.0</v>
      </c>
      <c r="EC12" s="4">
        <v>21.0</v>
      </c>
      <c r="ED12" s="4">
        <v>2.0</v>
      </c>
      <c r="EE12" s="4">
        <v>82.0</v>
      </c>
      <c r="EF12" s="4">
        <v>41.0</v>
      </c>
      <c r="EG12" s="4">
        <v>1.0</v>
      </c>
      <c r="EH12" s="4">
        <v>4.0</v>
      </c>
      <c r="EI12" s="4">
        <v>49.0</v>
      </c>
      <c r="EJ12" s="4">
        <v>79.0</v>
      </c>
      <c r="EK12" s="4">
        <v>65.0</v>
      </c>
      <c r="EL12" s="4">
        <v>81.0</v>
      </c>
      <c r="EM12" s="4">
        <v>39.0</v>
      </c>
      <c r="EN12" s="4">
        <v>1.0</v>
      </c>
      <c r="EO12" s="4">
        <v>24.0</v>
      </c>
      <c r="EP12" s="4">
        <v>3.0</v>
      </c>
      <c r="EQ12" s="4">
        <v>93.0</v>
      </c>
      <c r="ER12" s="4">
        <v>45.0</v>
      </c>
      <c r="ES12" s="4">
        <v>22.0</v>
      </c>
    </row>
    <row r="13" ht="14.25" customHeight="1">
      <c r="A13" s="1" t="s">
        <v>41</v>
      </c>
      <c r="B13" s="18" t="s">
        <v>42</v>
      </c>
      <c r="C13" s="3" t="s">
        <v>12</v>
      </c>
      <c r="D13" s="3" t="s">
        <v>3</v>
      </c>
      <c r="E13" s="4">
        <v>56677.74</v>
      </c>
      <c r="F13" s="4">
        <v>9986000.0</v>
      </c>
      <c r="G13" s="5">
        <v>70.4608446699786</v>
      </c>
      <c r="H13" s="6" t="s">
        <v>43</v>
      </c>
      <c r="I13" s="4">
        <v>13.0</v>
      </c>
      <c r="J13" s="5">
        <v>55.17609075182483</v>
      </c>
      <c r="K13" s="5">
        <v>68.90961350331114</v>
      </c>
      <c r="L13" s="5">
        <v>77.75780673096769</v>
      </c>
      <c r="M13" s="5">
        <v>79.99986769381077</v>
      </c>
      <c r="N13" s="4">
        <v>28.0</v>
      </c>
      <c r="O13" s="4">
        <v>5.0</v>
      </c>
      <c r="P13" s="4">
        <v>29.0</v>
      </c>
      <c r="Q13" s="4">
        <v>4.0</v>
      </c>
      <c r="R13" s="5">
        <v>73.23884391038145</v>
      </c>
      <c r="S13" s="5">
        <v>49.00758119045799</v>
      </c>
      <c r="T13" s="5">
        <v>43.28184715463504</v>
      </c>
      <c r="U13" s="5">
        <v>68.17372884154241</v>
      </c>
      <c r="V13" s="5">
        <v>65.00204846872897</v>
      </c>
      <c r="W13" s="5">
        <v>73.55306319966203</v>
      </c>
      <c r="X13" s="5">
        <v>71.37269806798169</v>
      </c>
      <c r="Y13" s="5">
        <v>84.00125652963865</v>
      </c>
      <c r="Z13" s="5">
        <v>77.89946559528269</v>
      </c>
      <c r="AA13" s="5">
        <v>86.08569356612418</v>
      </c>
      <c r="AB13" s="5">
        <v>76.47434442470065</v>
      </c>
      <c r="AC13" s="5">
        <v>77.43956509060753</v>
      </c>
      <c r="AD13" s="4">
        <v>44.0</v>
      </c>
      <c r="AE13" s="4">
        <v>19.0</v>
      </c>
      <c r="AF13" s="4">
        <v>43.0</v>
      </c>
      <c r="AG13" s="4">
        <v>11.0</v>
      </c>
      <c r="AH13" s="4">
        <v>7.0</v>
      </c>
      <c r="AI13" s="4">
        <v>5.0</v>
      </c>
      <c r="AJ13" s="4">
        <v>36.0</v>
      </c>
      <c r="AK13" s="4">
        <v>21.0</v>
      </c>
      <c r="AL13" s="4">
        <v>26.0</v>
      </c>
      <c r="AM13" s="4">
        <v>1.0</v>
      </c>
      <c r="AN13" s="4">
        <v>35.0</v>
      </c>
      <c r="AO13" s="4">
        <v>33.0</v>
      </c>
      <c r="AP13" s="5">
        <v>80.98543046872297</v>
      </c>
      <c r="AQ13" s="5">
        <v>87.4783249360336</v>
      </c>
      <c r="AR13" s="5">
        <v>23.288118185098167</v>
      </c>
      <c r="AS13" s="5">
        <v>88.89066193026503</v>
      </c>
      <c r="AT13" s="5">
        <v>66.78435576216899</v>
      </c>
      <c r="AU13" s="5">
        <v>92.00617218</v>
      </c>
      <c r="AV13" s="5">
        <v>83.41764104658859</v>
      </c>
      <c r="AW13" s="5">
        <v>16.617523096144062</v>
      </c>
      <c r="AX13" s="5">
        <v>85.07427059183513</v>
      </c>
      <c r="AY13" s="5">
        <v>10.920890027264187</v>
      </c>
      <c r="AZ13" s="5" t="s">
        <v>5</v>
      </c>
      <c r="BA13" s="5">
        <v>96.24999999999999</v>
      </c>
      <c r="BB13" s="5">
        <v>11.367330786574726</v>
      </c>
      <c r="BC13" s="5">
        <v>22.22821067733039</v>
      </c>
      <c r="BD13" s="5">
        <v>18.648715487963518</v>
      </c>
      <c r="BE13" s="5">
        <v>88.78402759356196</v>
      </c>
      <c r="BF13" s="5">
        <v>65.26217228464421</v>
      </c>
      <c r="BG13" s="5" t="s">
        <v>5</v>
      </c>
      <c r="BH13" s="5">
        <v>100.0</v>
      </c>
      <c r="BI13" s="5">
        <v>56.4240590118009</v>
      </c>
      <c r="BJ13" s="5">
        <v>100.0</v>
      </c>
      <c r="BK13" s="5">
        <v>57.20110075572408</v>
      </c>
      <c r="BL13" s="5">
        <v>46.38303410739093</v>
      </c>
      <c r="BM13" s="5">
        <v>86.12953138815207</v>
      </c>
      <c r="BN13" s="5">
        <v>46.43869718846244</v>
      </c>
      <c r="BO13" s="5">
        <v>61.644024222033636</v>
      </c>
      <c r="BP13" s="5">
        <v>100.0</v>
      </c>
      <c r="BQ13" s="5">
        <v>75.1794207551179</v>
      </c>
      <c r="BR13" s="5">
        <v>90.91666666666667</v>
      </c>
      <c r="BS13" s="5">
        <v>61.113271867690266</v>
      </c>
      <c r="BT13" s="5">
        <v>58.281432982451896</v>
      </c>
      <c r="BU13" s="5">
        <v>76.33712983034829</v>
      </c>
      <c r="BV13" s="5">
        <v>69.64285714285714</v>
      </c>
      <c r="BW13" s="5">
        <v>92.2809551419797</v>
      </c>
      <c r="BX13" s="5">
        <v>100.0</v>
      </c>
      <c r="BY13" s="5">
        <v>81.74534053300818</v>
      </c>
      <c r="BZ13" s="5">
        <v>70.93011357822571</v>
      </c>
      <c r="CA13" s="5">
        <v>89.70022143715893</v>
      </c>
      <c r="CB13" s="5">
        <v>95.91346153846153</v>
      </c>
      <c r="CC13" s="5">
        <v>70.34766304781076</v>
      </c>
      <c r="CD13" s="5">
        <v>62.605868374756504</v>
      </c>
      <c r="CE13" s="5">
        <v>99.65849511303277</v>
      </c>
      <c r="CF13" s="5">
        <v>60.38195357006857</v>
      </c>
      <c r="CG13" s="5">
        <v>84.30232558139534</v>
      </c>
      <c r="CH13" s="5">
        <v>100.0</v>
      </c>
      <c r="CI13" s="5">
        <v>79.71251563035254</v>
      </c>
      <c r="CJ13" s="5">
        <v>71.57201818704043</v>
      </c>
      <c r="CK13" s="5">
        <v>64.52442159383034</v>
      </c>
      <c r="CL13" s="5">
        <v>91.75257731958763</v>
      </c>
      <c r="CM13" s="5">
        <v>90.32258064516128</v>
      </c>
      <c r="CN13" s="5">
        <v>53.003625082815105</v>
      </c>
      <c r="CO13" s="5">
        <v>73.50427350427351</v>
      </c>
      <c r="CP13" s="5">
        <v>90.49707602339181</v>
      </c>
      <c r="CQ13" s="5">
        <v>95.18399085873803</v>
      </c>
      <c r="CR13" s="4">
        <v>27.0</v>
      </c>
      <c r="CS13" s="4">
        <v>31.0</v>
      </c>
      <c r="CT13" s="4">
        <v>87.0</v>
      </c>
      <c r="CU13" s="4">
        <v>60.0</v>
      </c>
      <c r="CV13" s="4">
        <v>92.0</v>
      </c>
      <c r="CW13" s="4">
        <v>45.0</v>
      </c>
      <c r="CX13" s="4">
        <v>7.0</v>
      </c>
      <c r="CY13" s="4">
        <v>37.0</v>
      </c>
      <c r="CZ13" s="4">
        <v>3.0</v>
      </c>
      <c r="DA13" s="4">
        <v>54.0</v>
      </c>
      <c r="DB13" s="4" t="s">
        <v>5</v>
      </c>
      <c r="DC13" s="4">
        <v>2.0</v>
      </c>
      <c r="DD13" s="4">
        <v>26.0</v>
      </c>
      <c r="DE13" s="4">
        <v>65.0</v>
      </c>
      <c r="DF13" s="4">
        <v>50.0</v>
      </c>
      <c r="DG13" s="4">
        <v>3.0</v>
      </c>
      <c r="DH13" s="4">
        <v>35.0</v>
      </c>
      <c r="DI13" s="4" t="s">
        <v>5</v>
      </c>
      <c r="DJ13" s="4">
        <v>1.0</v>
      </c>
      <c r="DK13" s="4">
        <v>60.0</v>
      </c>
      <c r="DL13" s="4">
        <v>1.0</v>
      </c>
      <c r="DM13" s="4">
        <v>44.0</v>
      </c>
      <c r="DN13" s="4">
        <v>16.0</v>
      </c>
      <c r="DO13" s="4">
        <v>21.0</v>
      </c>
      <c r="DP13" s="4">
        <v>36.0</v>
      </c>
      <c r="DQ13" s="4">
        <v>25.0</v>
      </c>
      <c r="DR13" s="4">
        <v>1.0</v>
      </c>
      <c r="DS13" s="4">
        <v>42.0</v>
      </c>
      <c r="DT13" s="4">
        <v>44.0</v>
      </c>
      <c r="DU13" s="4">
        <v>38.0</v>
      </c>
      <c r="DV13" s="4">
        <v>37.0</v>
      </c>
      <c r="DW13" s="4">
        <v>24.0</v>
      </c>
      <c r="DX13" s="4">
        <v>93.0</v>
      </c>
      <c r="DY13" s="4">
        <v>4.0</v>
      </c>
      <c r="DZ13" s="4">
        <v>1.0</v>
      </c>
      <c r="EA13" s="4">
        <v>35.0</v>
      </c>
      <c r="EB13" s="4">
        <v>37.0</v>
      </c>
      <c r="EC13" s="4">
        <v>36.0</v>
      </c>
      <c r="ED13" s="4">
        <v>5.0</v>
      </c>
      <c r="EE13" s="4">
        <v>30.0</v>
      </c>
      <c r="EF13" s="4">
        <v>67.0</v>
      </c>
      <c r="EG13" s="4">
        <v>6.0</v>
      </c>
      <c r="EH13" s="4">
        <v>47.0</v>
      </c>
      <c r="EI13" s="4">
        <v>8.0</v>
      </c>
      <c r="EJ13" s="4">
        <v>1.0</v>
      </c>
      <c r="EK13" s="4">
        <v>20.0</v>
      </c>
      <c r="EL13" s="4">
        <v>76.0</v>
      </c>
      <c r="EM13" s="4">
        <v>77.0</v>
      </c>
      <c r="EN13" s="4">
        <v>16.0</v>
      </c>
      <c r="EO13" s="4">
        <v>14.0</v>
      </c>
      <c r="EP13" s="4">
        <v>36.0</v>
      </c>
      <c r="EQ13" s="4">
        <v>83.0</v>
      </c>
      <c r="ER13" s="4">
        <v>18.0</v>
      </c>
      <c r="ES13" s="4">
        <v>10.0</v>
      </c>
    </row>
    <row r="14" ht="14.25" customHeight="1">
      <c r="A14" s="1" t="s">
        <v>44</v>
      </c>
      <c r="B14" s="18" t="s">
        <v>45</v>
      </c>
      <c r="C14" s="3" t="s">
        <v>12</v>
      </c>
      <c r="D14" s="3" t="s">
        <v>3</v>
      </c>
      <c r="E14" s="4">
        <v>84850.74</v>
      </c>
      <c r="F14" s="4">
        <v>5541000.0</v>
      </c>
      <c r="G14" s="5">
        <v>69.6975714365558</v>
      </c>
      <c r="H14" s="6" t="s">
        <v>46</v>
      </c>
      <c r="I14" s="4">
        <v>14.0</v>
      </c>
      <c r="J14" s="5">
        <v>63.47228184053699</v>
      </c>
      <c r="K14" s="5">
        <v>56.562981677157886</v>
      </c>
      <c r="L14" s="5">
        <v>89.45726005791828</v>
      </c>
      <c r="M14" s="5">
        <v>69.29776217061006</v>
      </c>
      <c r="N14" s="4">
        <v>15.0</v>
      </c>
      <c r="O14" s="4">
        <v>17.0</v>
      </c>
      <c r="P14" s="4">
        <v>2.0</v>
      </c>
      <c r="Q14" s="4">
        <v>20.0</v>
      </c>
      <c r="R14" s="5">
        <v>79.99794693298644</v>
      </c>
      <c r="S14" s="5">
        <v>56.90144323144311</v>
      </c>
      <c r="T14" s="5">
        <v>53.517455357181426</v>
      </c>
      <c r="U14" s="5">
        <v>47.659753658248384</v>
      </c>
      <c r="V14" s="5">
        <v>54.41272430482529</v>
      </c>
      <c r="W14" s="5">
        <v>67.61646706839997</v>
      </c>
      <c r="X14" s="5">
        <v>95.31922229094809</v>
      </c>
      <c r="Y14" s="5">
        <v>93.64880688293849</v>
      </c>
      <c r="Z14" s="5">
        <v>79.40375099986821</v>
      </c>
      <c r="AA14" s="5">
        <v>32.17415195422028</v>
      </c>
      <c r="AB14" s="5">
        <v>92.79837357065593</v>
      </c>
      <c r="AC14" s="5">
        <v>82.92076098695397</v>
      </c>
      <c r="AD14" s="4">
        <v>13.0</v>
      </c>
      <c r="AE14" s="4">
        <v>10.0</v>
      </c>
      <c r="AF14" s="4">
        <v>22.0</v>
      </c>
      <c r="AG14" s="4">
        <v>74.0</v>
      </c>
      <c r="AH14" s="4">
        <v>22.0</v>
      </c>
      <c r="AI14" s="4">
        <v>12.0</v>
      </c>
      <c r="AJ14" s="4">
        <v>2.0</v>
      </c>
      <c r="AK14" s="4">
        <v>2.0</v>
      </c>
      <c r="AL14" s="4">
        <v>22.0</v>
      </c>
      <c r="AM14" s="4">
        <v>67.0</v>
      </c>
      <c r="AN14" s="4">
        <v>3.0</v>
      </c>
      <c r="AO14" s="4">
        <v>17.0</v>
      </c>
      <c r="AP14" s="5">
        <v>87.42176931540308</v>
      </c>
      <c r="AQ14" s="5">
        <v>94.8134797965212</v>
      </c>
      <c r="AR14" s="5">
        <v>30.87257704810078</v>
      </c>
      <c r="AS14" s="5">
        <v>98.8344780286345</v>
      </c>
      <c r="AT14" s="5">
        <v>68.04537740925906</v>
      </c>
      <c r="AU14" s="5">
        <v>100.0</v>
      </c>
      <c r="AV14" s="5">
        <v>89.1752291849546</v>
      </c>
      <c r="AW14" s="5">
        <v>56.74938641071915</v>
      </c>
      <c r="AX14" s="5">
        <v>72.35154169692642</v>
      </c>
      <c r="AY14" s="5">
        <v>9.329615633172288</v>
      </c>
      <c r="AZ14" s="5" t="s">
        <v>5</v>
      </c>
      <c r="BA14" s="5">
        <v>73.50000000000001</v>
      </c>
      <c r="BB14" s="5">
        <v>15.249760326076602</v>
      </c>
      <c r="BC14" s="5">
        <v>71.80260574546766</v>
      </c>
      <c r="BD14" s="5">
        <v>11.407849670152528</v>
      </c>
      <c r="BE14" s="5">
        <v>80.56332487025287</v>
      </c>
      <c r="BF14" s="5">
        <v>71.62921348314607</v>
      </c>
      <c r="BG14" s="5" t="s">
        <v>5</v>
      </c>
      <c r="BH14" s="5">
        <v>27.03862660944206</v>
      </c>
      <c r="BI14" s="5">
        <v>81.30506727824306</v>
      </c>
      <c r="BJ14" s="5">
        <v>30.00426694626474</v>
      </c>
      <c r="BK14" s="5">
        <v>63.212563510929</v>
      </c>
      <c r="BL14" s="5">
        <v>43.12899948386437</v>
      </c>
      <c r="BM14" s="5">
        <v>77.97303271441203</v>
      </c>
      <c r="BN14" s="5" t="s">
        <v>5</v>
      </c>
      <c r="BO14" s="5">
        <v>90.11918261901364</v>
      </c>
      <c r="BP14" s="5">
        <v>34.75718587177427</v>
      </c>
      <c r="BQ14" s="5">
        <v>84.36022249712572</v>
      </c>
      <c r="BR14" s="5">
        <v>96.91666666666667</v>
      </c>
      <c r="BS14" s="5">
        <v>100.0</v>
      </c>
      <c r="BT14" s="5">
        <v>100.0</v>
      </c>
      <c r="BU14" s="5">
        <v>83.61026970957266</v>
      </c>
      <c r="BV14" s="5">
        <v>94.64285714285714</v>
      </c>
      <c r="BW14" s="5" t="s">
        <v>5</v>
      </c>
      <c r="BX14" s="5">
        <v>100.0</v>
      </c>
      <c r="BY14" s="5">
        <v>96.34210067932418</v>
      </c>
      <c r="BZ14" s="5">
        <v>68.60738770080836</v>
      </c>
      <c r="CA14" s="5">
        <v>97.56401923981453</v>
      </c>
      <c r="CB14" s="5">
        <v>84.1346153846154</v>
      </c>
      <c r="CC14" s="5">
        <v>70.2132673500648</v>
      </c>
      <c r="CD14" s="5">
        <v>76.49946532403791</v>
      </c>
      <c r="CE14" s="5">
        <v>25.027233201323106</v>
      </c>
      <c r="CF14" s="5">
        <v>58.73260233511684</v>
      </c>
      <c r="CG14" s="5" t="s">
        <v>5</v>
      </c>
      <c r="CH14" s="5">
        <v>12.762620326220897</v>
      </c>
      <c r="CI14" s="5">
        <v>90.02266282246815</v>
      </c>
      <c r="CJ14" s="5">
        <v>95.39509839297524</v>
      </c>
      <c r="CK14" s="5">
        <v>90.74550128534705</v>
      </c>
      <c r="CL14" s="5">
        <v>95.20921770770164</v>
      </c>
      <c r="CM14" s="5">
        <v>93.54838709677419</v>
      </c>
      <c r="CN14" s="5">
        <v>56.69034321671668</v>
      </c>
      <c r="CO14" s="5">
        <v>95.72649572649573</v>
      </c>
      <c r="CP14" s="5">
        <v>82.89473684210526</v>
      </c>
      <c r="CQ14" s="5">
        <v>99.19454922822219</v>
      </c>
      <c r="CR14" s="4">
        <v>12.0</v>
      </c>
      <c r="CS14" s="4">
        <v>13.0</v>
      </c>
      <c r="CT14" s="4">
        <v>65.0</v>
      </c>
      <c r="CU14" s="4">
        <v>29.0</v>
      </c>
      <c r="CV14" s="4">
        <v>84.0</v>
      </c>
      <c r="CW14" s="4">
        <v>1.0</v>
      </c>
      <c r="CX14" s="4">
        <v>5.0</v>
      </c>
      <c r="CY14" s="4">
        <v>13.0</v>
      </c>
      <c r="CZ14" s="4">
        <v>32.0</v>
      </c>
      <c r="DA14" s="4">
        <v>61.0</v>
      </c>
      <c r="DB14" s="4" t="s">
        <v>5</v>
      </c>
      <c r="DC14" s="4">
        <v>16.0</v>
      </c>
      <c r="DD14" s="4">
        <v>24.0</v>
      </c>
      <c r="DE14" s="4">
        <v>2.0</v>
      </c>
      <c r="DF14" s="4">
        <v>68.0</v>
      </c>
      <c r="DG14" s="4">
        <v>16.0</v>
      </c>
      <c r="DH14" s="4">
        <v>15.0</v>
      </c>
      <c r="DI14" s="4" t="s">
        <v>5</v>
      </c>
      <c r="DJ14" s="4">
        <v>16.0</v>
      </c>
      <c r="DK14" s="4">
        <v>18.0</v>
      </c>
      <c r="DL14" s="4">
        <v>17.0</v>
      </c>
      <c r="DM14" s="4">
        <v>28.0</v>
      </c>
      <c r="DN14" s="4">
        <v>22.0</v>
      </c>
      <c r="DO14" s="4">
        <v>39.0</v>
      </c>
      <c r="DP14" s="4" t="s">
        <v>5</v>
      </c>
      <c r="DQ14" s="4">
        <v>5.0</v>
      </c>
      <c r="DR14" s="4">
        <v>20.0</v>
      </c>
      <c r="DS14" s="4">
        <v>20.0</v>
      </c>
      <c r="DT14" s="4">
        <v>23.0</v>
      </c>
      <c r="DU14" s="4">
        <v>1.0</v>
      </c>
      <c r="DV14" s="4">
        <v>1.0</v>
      </c>
      <c r="DW14" s="4">
        <v>16.0</v>
      </c>
      <c r="DX14" s="4">
        <v>11.0</v>
      </c>
      <c r="DY14" s="4" t="s">
        <v>5</v>
      </c>
      <c r="DZ14" s="4">
        <v>1.0</v>
      </c>
      <c r="EA14" s="4">
        <v>6.0</v>
      </c>
      <c r="EB14" s="4">
        <v>43.0</v>
      </c>
      <c r="EC14" s="4">
        <v>12.0</v>
      </c>
      <c r="ED14" s="4">
        <v>27.0</v>
      </c>
      <c r="EE14" s="4">
        <v>31.0</v>
      </c>
      <c r="EF14" s="4">
        <v>16.0</v>
      </c>
      <c r="EG14" s="4">
        <v>22.0</v>
      </c>
      <c r="EH14" s="4">
        <v>50.0</v>
      </c>
      <c r="EI14" s="4" t="s">
        <v>5</v>
      </c>
      <c r="EJ14" s="4">
        <v>66.0</v>
      </c>
      <c r="EK14" s="4">
        <v>6.0</v>
      </c>
      <c r="EL14" s="4">
        <v>7.0</v>
      </c>
      <c r="EM14" s="4">
        <v>11.0</v>
      </c>
      <c r="EN14" s="4">
        <v>6.0</v>
      </c>
      <c r="EO14" s="4">
        <v>8.0</v>
      </c>
      <c r="EP14" s="4">
        <v>33.0</v>
      </c>
      <c r="EQ14" s="4">
        <v>20.0</v>
      </c>
      <c r="ER14" s="4">
        <v>55.0</v>
      </c>
      <c r="ES14" s="4">
        <v>2.0</v>
      </c>
    </row>
    <row r="15" ht="14.25" customHeight="1">
      <c r="A15" s="1" t="s">
        <v>47</v>
      </c>
      <c r="B15" s="18" t="s">
        <v>48</v>
      </c>
      <c r="C15" s="3" t="s">
        <v>8</v>
      </c>
      <c r="D15" s="3" t="s">
        <v>3</v>
      </c>
      <c r="E15" s="4">
        <v>66098.13</v>
      </c>
      <c r="F15" s="4">
        <v>2.6929E7</v>
      </c>
      <c r="G15" s="5">
        <v>69.42695450959522</v>
      </c>
      <c r="H15" s="6" t="s">
        <v>49</v>
      </c>
      <c r="I15" s="4">
        <v>15.0</v>
      </c>
      <c r="J15" s="5">
        <v>60.53836771306849</v>
      </c>
      <c r="K15" s="5">
        <v>58.49122274153385</v>
      </c>
      <c r="L15" s="5">
        <v>87.61025096095695</v>
      </c>
      <c r="M15" s="5">
        <v>71.0679766228216</v>
      </c>
      <c r="N15" s="4">
        <v>19.0</v>
      </c>
      <c r="O15" s="4">
        <v>16.0</v>
      </c>
      <c r="P15" s="4">
        <v>7.0</v>
      </c>
      <c r="Q15" s="4">
        <v>16.0</v>
      </c>
      <c r="R15" s="5">
        <v>80.16335128442066</v>
      </c>
      <c r="S15" s="5">
        <v>55.751721250722824</v>
      </c>
      <c r="T15" s="5">
        <v>45.70003060406201</v>
      </c>
      <c r="U15" s="5">
        <v>48.365909719900024</v>
      </c>
      <c r="V15" s="5">
        <v>58.28387922528349</v>
      </c>
      <c r="W15" s="5">
        <v>68.82387927941807</v>
      </c>
      <c r="X15" s="5">
        <v>89.6185386733259</v>
      </c>
      <c r="Y15" s="5">
        <v>88.53991668899974</v>
      </c>
      <c r="Z15" s="5">
        <v>84.67229752054521</v>
      </c>
      <c r="AA15" s="5">
        <v>44.56026205077747</v>
      </c>
      <c r="AB15" s="5">
        <v>84.93217348011119</v>
      </c>
      <c r="AC15" s="5">
        <v>83.71149433757613</v>
      </c>
      <c r="AD15" s="4">
        <v>12.0</v>
      </c>
      <c r="AE15" s="4">
        <v>11.0</v>
      </c>
      <c r="AF15" s="4">
        <v>39.0</v>
      </c>
      <c r="AG15" s="4">
        <v>69.0</v>
      </c>
      <c r="AH15" s="4">
        <v>13.0</v>
      </c>
      <c r="AI15" s="4">
        <v>8.0</v>
      </c>
      <c r="AJ15" s="4">
        <v>7.0</v>
      </c>
      <c r="AK15" s="4">
        <v>10.0</v>
      </c>
      <c r="AL15" s="4">
        <v>8.0</v>
      </c>
      <c r="AM15" s="4">
        <v>24.0</v>
      </c>
      <c r="AN15" s="4">
        <v>15.0</v>
      </c>
      <c r="AO15" s="4">
        <v>12.0</v>
      </c>
      <c r="AP15" s="5">
        <v>76.29221905458395</v>
      </c>
      <c r="AQ15" s="5">
        <v>100.0</v>
      </c>
      <c r="AR15" s="5">
        <v>35.56947605053128</v>
      </c>
      <c r="AS15" s="5">
        <v>95.41211767844509</v>
      </c>
      <c r="AT15" s="5">
        <v>73.70629492296365</v>
      </c>
      <c r="AU15" s="5">
        <v>100.0</v>
      </c>
      <c r="AV15" s="5">
        <v>49.04362077851646</v>
      </c>
      <c r="AW15" s="5">
        <v>62.40558986686347</v>
      </c>
      <c r="AX15" s="5">
        <v>71.65472950155757</v>
      </c>
      <c r="AY15" s="5">
        <v>39.902944855953784</v>
      </c>
      <c r="AZ15" s="5">
        <v>85.72948623711795</v>
      </c>
      <c r="BA15" s="5">
        <v>65.75</v>
      </c>
      <c r="BB15" s="5">
        <v>9.904232126289296</v>
      </c>
      <c r="BC15" s="5">
        <v>21.416404052840793</v>
      </c>
      <c r="BD15" s="5">
        <v>31.058458182632187</v>
      </c>
      <c r="BE15" s="5">
        <v>78.29425176157064</v>
      </c>
      <c r="BF15" s="5">
        <v>68.44569288389512</v>
      </c>
      <c r="BG15" s="5" t="s">
        <v>5</v>
      </c>
      <c r="BH15" s="5">
        <v>15.665236051502147</v>
      </c>
      <c r="BI15" s="5">
        <v>78.9872217303161</v>
      </c>
      <c r="BJ15" s="5">
        <v>20.803146015135162</v>
      </c>
      <c r="BK15" s="5">
        <v>73.98311939303835</v>
      </c>
      <c r="BL15" s="5">
        <v>59.362029762644376</v>
      </c>
      <c r="BM15" s="5">
        <v>93.14765694076038</v>
      </c>
      <c r="BN15" s="5">
        <v>69.74071403234205</v>
      </c>
      <c r="BO15" s="5">
        <v>80.16426724342945</v>
      </c>
      <c r="BP15" s="5">
        <v>32.2428789011404</v>
      </c>
      <c r="BQ15" s="5">
        <v>84.52867739170169</v>
      </c>
      <c r="BR15" s="5">
        <v>97.5</v>
      </c>
      <c r="BS15" s="5">
        <v>87.14695488166127</v>
      </c>
      <c r="BT15" s="5">
        <v>89.29852241994064</v>
      </c>
      <c r="BU15" s="5">
        <v>92.5007408219922</v>
      </c>
      <c r="BV15" s="5">
        <v>94.64285714285714</v>
      </c>
      <c r="BW15" s="5">
        <v>75.95312883496555</v>
      </c>
      <c r="BX15" s="5">
        <v>100.0</v>
      </c>
      <c r="BY15" s="5">
        <v>79.60285664518378</v>
      </c>
      <c r="BZ15" s="5">
        <v>98.83352092499744</v>
      </c>
      <c r="CA15" s="5">
        <v>96.28826978676744</v>
      </c>
      <c r="CB15" s="5">
        <v>93.02884615384616</v>
      </c>
      <c r="CC15" s="5">
        <v>68.4213623092306</v>
      </c>
      <c r="CD15" s="5">
        <v>66.78948842788435</v>
      </c>
      <c r="CE15" s="5">
        <v>18.16902431847019</v>
      </c>
      <c r="CF15" s="5">
        <v>71.60637546413255</v>
      </c>
      <c r="CG15" s="5">
        <v>78.19767441860465</v>
      </c>
      <c r="CH15" s="5">
        <v>10.267974001902472</v>
      </c>
      <c r="CI15" s="5">
        <v>85.05690747993599</v>
      </c>
      <c r="CJ15" s="5">
        <v>84.91200847625905</v>
      </c>
      <c r="CK15" s="5">
        <v>73.7789203084833</v>
      </c>
      <c r="CL15" s="5">
        <v>95.87628865979381</v>
      </c>
      <c r="CM15" s="5">
        <v>93.54838709677419</v>
      </c>
      <c r="CN15" s="5">
        <v>66.20214299866926</v>
      </c>
      <c r="CO15" s="5">
        <v>95.72649572649573</v>
      </c>
      <c r="CP15" s="5">
        <v>77.99707602339181</v>
      </c>
      <c r="CQ15" s="5">
        <v>96.29213810672131</v>
      </c>
      <c r="CR15" s="4">
        <v>36.0</v>
      </c>
      <c r="CS15" s="4">
        <v>1.0</v>
      </c>
      <c r="CT15" s="4">
        <v>51.0</v>
      </c>
      <c r="CU15" s="4">
        <v>48.0</v>
      </c>
      <c r="CV15" s="4">
        <v>50.0</v>
      </c>
      <c r="CW15" s="4">
        <v>1.0</v>
      </c>
      <c r="CX15" s="4">
        <v>23.0</v>
      </c>
      <c r="CY15" s="4">
        <v>11.0</v>
      </c>
      <c r="CZ15" s="4">
        <v>37.0</v>
      </c>
      <c r="DA15" s="4">
        <v>25.0</v>
      </c>
      <c r="DB15" s="4">
        <v>14.0</v>
      </c>
      <c r="DC15" s="4">
        <v>24.0</v>
      </c>
      <c r="DD15" s="4">
        <v>29.0</v>
      </c>
      <c r="DE15" s="4">
        <v>67.0</v>
      </c>
      <c r="DF15" s="4">
        <v>28.0</v>
      </c>
      <c r="DG15" s="4">
        <v>21.0</v>
      </c>
      <c r="DH15" s="4">
        <v>27.0</v>
      </c>
      <c r="DI15" s="4" t="s">
        <v>5</v>
      </c>
      <c r="DJ15" s="4">
        <v>28.0</v>
      </c>
      <c r="DK15" s="4">
        <v>21.0</v>
      </c>
      <c r="DL15" s="4">
        <v>26.0</v>
      </c>
      <c r="DM15" s="4">
        <v>10.0</v>
      </c>
      <c r="DN15" s="4">
        <v>8.0</v>
      </c>
      <c r="DO15" s="4">
        <v>7.0</v>
      </c>
      <c r="DP15" s="4">
        <v>11.0</v>
      </c>
      <c r="DQ15" s="4">
        <v>10.0</v>
      </c>
      <c r="DR15" s="4">
        <v>21.0</v>
      </c>
      <c r="DS15" s="4">
        <v>18.0</v>
      </c>
      <c r="DT15" s="4">
        <v>15.0</v>
      </c>
      <c r="DU15" s="4">
        <v>9.0</v>
      </c>
      <c r="DV15" s="4">
        <v>6.0</v>
      </c>
      <c r="DW15" s="4">
        <v>2.0</v>
      </c>
      <c r="DX15" s="4">
        <v>11.0</v>
      </c>
      <c r="DY15" s="4">
        <v>22.0</v>
      </c>
      <c r="DZ15" s="4">
        <v>1.0</v>
      </c>
      <c r="EA15" s="4">
        <v>42.0</v>
      </c>
      <c r="EB15" s="4">
        <v>2.0</v>
      </c>
      <c r="EC15" s="4">
        <v>20.0</v>
      </c>
      <c r="ED15" s="4">
        <v>9.0</v>
      </c>
      <c r="EE15" s="4">
        <v>49.0</v>
      </c>
      <c r="EF15" s="4">
        <v>55.0</v>
      </c>
      <c r="EG15" s="4">
        <v>24.0</v>
      </c>
      <c r="EH15" s="4">
        <v>20.0</v>
      </c>
      <c r="EI15" s="4">
        <v>12.0</v>
      </c>
      <c r="EJ15" s="4">
        <v>75.0</v>
      </c>
      <c r="EK15" s="4">
        <v>9.0</v>
      </c>
      <c r="EL15" s="4">
        <v>37.0</v>
      </c>
      <c r="EM15" s="4">
        <v>50.0</v>
      </c>
      <c r="EN15" s="4">
        <v>5.0</v>
      </c>
      <c r="EO15" s="4">
        <v>8.0</v>
      </c>
      <c r="EP15" s="4">
        <v>10.0</v>
      </c>
      <c r="EQ15" s="4">
        <v>20.0</v>
      </c>
      <c r="ER15" s="4">
        <v>74.0</v>
      </c>
      <c r="ES15" s="4">
        <v>9.0</v>
      </c>
    </row>
    <row r="16" ht="14.25" customHeight="1">
      <c r="A16" s="1" t="s">
        <v>50</v>
      </c>
      <c r="B16" s="18" t="s">
        <v>51</v>
      </c>
      <c r="C16" s="3" t="s">
        <v>12</v>
      </c>
      <c r="D16" s="3" t="s">
        <v>3</v>
      </c>
      <c r="E16" s="4">
        <v>60734.9</v>
      </c>
      <c r="F16" s="4">
        <v>6.6016E7</v>
      </c>
      <c r="G16" s="5">
        <v>68.71064703343455</v>
      </c>
      <c r="H16" s="6" t="s">
        <v>52</v>
      </c>
      <c r="I16" s="4">
        <v>16.0</v>
      </c>
      <c r="J16" s="5">
        <v>64.89992483843281</v>
      </c>
      <c r="K16" s="5">
        <v>60.27200756594857</v>
      </c>
      <c r="L16" s="5">
        <v>79.72080484518716</v>
      </c>
      <c r="M16" s="5">
        <v>69.94985088416968</v>
      </c>
      <c r="N16" s="4">
        <v>13.0</v>
      </c>
      <c r="O16" s="4">
        <v>14.0</v>
      </c>
      <c r="P16" s="4">
        <v>25.0</v>
      </c>
      <c r="Q16" s="4">
        <v>18.0</v>
      </c>
      <c r="R16" s="5">
        <v>83.56966504299565</v>
      </c>
      <c r="S16" s="5">
        <v>53.04183518199491</v>
      </c>
      <c r="T16" s="5">
        <v>58.08827429030787</v>
      </c>
      <c r="U16" s="5">
        <v>52.98927564142468</v>
      </c>
      <c r="V16" s="5">
        <v>59.00571896970565</v>
      </c>
      <c r="W16" s="5">
        <v>68.82102808671537</v>
      </c>
      <c r="X16" s="5">
        <v>74.05632825260541</v>
      </c>
      <c r="Y16" s="5">
        <v>86.04457912901272</v>
      </c>
      <c r="Z16" s="5">
        <v>79.06150715394335</v>
      </c>
      <c r="AA16" s="5">
        <v>49.85323619177144</v>
      </c>
      <c r="AB16" s="5">
        <v>76.42039664570312</v>
      </c>
      <c r="AC16" s="5">
        <v>83.57591981503445</v>
      </c>
      <c r="AD16" s="4">
        <v>6.0</v>
      </c>
      <c r="AE16" s="4">
        <v>14.0</v>
      </c>
      <c r="AF16" s="4">
        <v>19.0</v>
      </c>
      <c r="AG16" s="4">
        <v>44.0</v>
      </c>
      <c r="AH16" s="4">
        <v>12.0</v>
      </c>
      <c r="AI16" s="4">
        <v>9.0</v>
      </c>
      <c r="AJ16" s="4">
        <v>34.0</v>
      </c>
      <c r="AK16" s="4">
        <v>15.0</v>
      </c>
      <c r="AL16" s="4">
        <v>23.0</v>
      </c>
      <c r="AM16" s="4">
        <v>18.0</v>
      </c>
      <c r="AN16" s="4">
        <v>36.0</v>
      </c>
      <c r="AO16" s="4">
        <v>13.0</v>
      </c>
      <c r="AP16" s="5">
        <v>80.91641740591254</v>
      </c>
      <c r="AQ16" s="5">
        <v>98.5765411244696</v>
      </c>
      <c r="AR16" s="5">
        <v>56.72387730041157</v>
      </c>
      <c r="AS16" s="5">
        <v>88.89066193026503</v>
      </c>
      <c r="AT16" s="5">
        <v>77.31162164691514</v>
      </c>
      <c r="AU16" s="5">
        <v>98.99887085</v>
      </c>
      <c r="AV16" s="5">
        <v>50.483659922604204</v>
      </c>
      <c r="AW16" s="5">
        <v>33.51061740201567</v>
      </c>
      <c r="AX16" s="5">
        <v>74.55240137621124</v>
      </c>
      <c r="AY16" s="5">
        <v>53.62066202714853</v>
      </c>
      <c r="AZ16" s="5">
        <v>79.7841098499881</v>
      </c>
      <c r="BA16" s="5">
        <v>67.25000000000001</v>
      </c>
      <c r="BB16" s="5">
        <v>24.088384134395973</v>
      </c>
      <c r="BC16" s="5">
        <v>61.23060317684742</v>
      </c>
      <c r="BD16" s="5">
        <v>46.990985405762295</v>
      </c>
      <c r="BE16" s="5">
        <v>73.43809156960674</v>
      </c>
      <c r="BF16" s="5">
        <v>68.35205992509363</v>
      </c>
      <c r="BG16" s="5" t="s">
        <v>5</v>
      </c>
      <c r="BH16" s="5">
        <v>23.17596566523605</v>
      </c>
      <c r="BI16" s="5">
        <v>64.39502803864929</v>
      </c>
      <c r="BJ16" s="5">
        <v>25.531613407714982</v>
      </c>
      <c r="BK16" s="5">
        <v>82.48151232939733</v>
      </c>
      <c r="BL16" s="5">
        <v>63.61472210306099</v>
      </c>
      <c r="BM16" s="5">
        <v>86.38373121131741</v>
      </c>
      <c r="BN16" s="5">
        <v>73.43315603089681</v>
      </c>
      <c r="BO16" s="5">
        <v>75.77195841500385</v>
      </c>
      <c r="BP16" s="5">
        <v>39.695266689643404</v>
      </c>
      <c r="BQ16" s="5">
        <v>83.74278537996929</v>
      </c>
      <c r="BR16" s="5">
        <v>97.58333333333334</v>
      </c>
      <c r="BS16" s="5">
        <v>54.494234262638486</v>
      </c>
      <c r="BT16" s="5">
        <v>60.404960034480524</v>
      </c>
      <c r="BU16" s="5">
        <v>75.93021918537298</v>
      </c>
      <c r="BV16" s="5">
        <v>95.83333333333334</v>
      </c>
      <c r="BW16" s="5">
        <v>83.26338423417819</v>
      </c>
      <c r="BX16" s="5">
        <v>100.0</v>
      </c>
      <c r="BY16" s="5">
        <v>75.19595889217908</v>
      </c>
      <c r="BZ16" s="5">
        <v>70.93011357822571</v>
      </c>
      <c r="CA16" s="5">
        <v>96.60396145561602</v>
      </c>
      <c r="CB16" s="5">
        <v>83.65384615384615</v>
      </c>
      <c r="CC16" s="5">
        <v>67.97285693204694</v>
      </c>
      <c r="CD16" s="5">
        <v>76.14675764998196</v>
      </c>
      <c r="CE16" s="5">
        <v>32.70410966037038</v>
      </c>
      <c r="CF16" s="5">
        <v>79.41349425866274</v>
      </c>
      <c r="CG16" s="5">
        <v>66.86046511627907</v>
      </c>
      <c r="CH16" s="5">
        <v>20.43487573177357</v>
      </c>
      <c r="CI16" s="5">
        <v>74.69384373852886</v>
      </c>
      <c r="CJ16" s="5">
        <v>67.92973299996046</v>
      </c>
      <c r="CK16" s="5">
        <v>80.97686375321337</v>
      </c>
      <c r="CL16" s="5">
        <v>92.29836264402671</v>
      </c>
      <c r="CM16" s="5">
        <v>90.32258064516128</v>
      </c>
      <c r="CN16" s="5">
        <v>58.32148955702128</v>
      </c>
      <c r="CO16" s="5">
        <v>100.0</v>
      </c>
      <c r="CP16" s="5">
        <v>84.35672514619884</v>
      </c>
      <c r="CQ16" s="5">
        <v>92.92834846867399</v>
      </c>
      <c r="CR16" s="4">
        <v>28.0</v>
      </c>
      <c r="CS16" s="4">
        <v>8.0</v>
      </c>
      <c r="CT16" s="4">
        <v>15.0</v>
      </c>
      <c r="CU16" s="4">
        <v>60.0</v>
      </c>
      <c r="CV16" s="4">
        <v>33.0</v>
      </c>
      <c r="CW16" s="4">
        <v>37.0</v>
      </c>
      <c r="CX16" s="4">
        <v>21.0</v>
      </c>
      <c r="CY16" s="4">
        <v>25.0</v>
      </c>
      <c r="CZ16" s="4">
        <v>20.0</v>
      </c>
      <c r="DA16" s="4">
        <v>17.0</v>
      </c>
      <c r="DB16" s="4">
        <v>22.0</v>
      </c>
      <c r="DC16" s="4">
        <v>22.0</v>
      </c>
      <c r="DD16" s="4">
        <v>19.0</v>
      </c>
      <c r="DE16" s="4">
        <v>8.0</v>
      </c>
      <c r="DF16" s="4">
        <v>12.0</v>
      </c>
      <c r="DG16" s="4">
        <v>30.0</v>
      </c>
      <c r="DH16" s="4">
        <v>28.0</v>
      </c>
      <c r="DI16" s="4" t="s">
        <v>5</v>
      </c>
      <c r="DJ16" s="4">
        <v>18.0</v>
      </c>
      <c r="DK16" s="4">
        <v>46.0</v>
      </c>
      <c r="DL16" s="4">
        <v>19.0</v>
      </c>
      <c r="DM16" s="4">
        <v>5.0</v>
      </c>
      <c r="DN16" s="4">
        <v>6.0</v>
      </c>
      <c r="DO16" s="4">
        <v>20.0</v>
      </c>
      <c r="DP16" s="4">
        <v>4.0</v>
      </c>
      <c r="DQ16" s="4">
        <v>16.0</v>
      </c>
      <c r="DR16" s="4">
        <v>17.0</v>
      </c>
      <c r="DS16" s="4">
        <v>22.0</v>
      </c>
      <c r="DT16" s="4">
        <v>14.0</v>
      </c>
      <c r="DU16" s="4">
        <v>44.0</v>
      </c>
      <c r="DV16" s="4">
        <v>31.0</v>
      </c>
      <c r="DW16" s="4">
        <v>25.0</v>
      </c>
      <c r="DX16" s="4">
        <v>7.0</v>
      </c>
      <c r="DY16" s="4">
        <v>10.0</v>
      </c>
      <c r="DZ16" s="4">
        <v>1.0</v>
      </c>
      <c r="EA16" s="4">
        <v>52.0</v>
      </c>
      <c r="EB16" s="4">
        <v>37.0</v>
      </c>
      <c r="EC16" s="4">
        <v>17.0</v>
      </c>
      <c r="ED16" s="4">
        <v>28.0</v>
      </c>
      <c r="EE16" s="4">
        <v>52.0</v>
      </c>
      <c r="EF16" s="4">
        <v>18.0</v>
      </c>
      <c r="EG16" s="4">
        <v>19.0</v>
      </c>
      <c r="EH16" s="4">
        <v>10.0</v>
      </c>
      <c r="EI16" s="4">
        <v>21.0</v>
      </c>
      <c r="EJ16" s="4">
        <v>50.0</v>
      </c>
      <c r="EK16" s="4">
        <v>28.0</v>
      </c>
      <c r="EL16" s="4">
        <v>83.0</v>
      </c>
      <c r="EM16" s="4">
        <v>29.0</v>
      </c>
      <c r="EN16" s="4">
        <v>13.0</v>
      </c>
      <c r="EO16" s="4">
        <v>14.0</v>
      </c>
      <c r="EP16" s="4">
        <v>26.0</v>
      </c>
      <c r="EQ16" s="4">
        <v>1.0</v>
      </c>
      <c r="ER16" s="4">
        <v>44.0</v>
      </c>
      <c r="ES16" s="4">
        <v>14.0</v>
      </c>
    </row>
    <row r="17" ht="14.25" customHeight="1">
      <c r="A17" s="1" t="s">
        <v>53</v>
      </c>
      <c r="B17" s="18" t="s">
        <v>54</v>
      </c>
      <c r="C17" s="3" t="s">
        <v>8</v>
      </c>
      <c r="D17" s="3" t="s">
        <v>55</v>
      </c>
      <c r="E17" s="4">
        <v>24839.3</v>
      </c>
      <c r="F17" s="4">
        <v>1.41078E9</v>
      </c>
      <c r="G17" s="5">
        <v>68.70048359652245</v>
      </c>
      <c r="H17" s="6" t="s">
        <v>56</v>
      </c>
      <c r="I17" s="4">
        <v>17.0</v>
      </c>
      <c r="J17" s="5">
        <v>65.34480945495962</v>
      </c>
      <c r="K17" s="5">
        <v>66.32780089344519</v>
      </c>
      <c r="L17" s="5">
        <v>73.80768744473222</v>
      </c>
      <c r="M17" s="5">
        <v>69.32163659295274</v>
      </c>
      <c r="N17" s="4">
        <v>12.0</v>
      </c>
      <c r="O17" s="4">
        <v>6.0</v>
      </c>
      <c r="P17" s="4">
        <v>36.0</v>
      </c>
      <c r="Q17" s="4">
        <v>19.0</v>
      </c>
      <c r="R17" s="5">
        <v>91.7681023284436</v>
      </c>
      <c r="S17" s="5">
        <v>52.02831170548662</v>
      </c>
      <c r="T17" s="5">
        <v>52.23801433094864</v>
      </c>
      <c r="U17" s="5">
        <v>74.24528304556142</v>
      </c>
      <c r="V17" s="5">
        <v>63.13794020270479</v>
      </c>
      <c r="W17" s="5">
        <v>61.600179432069346</v>
      </c>
      <c r="X17" s="5">
        <v>79.411523016891</v>
      </c>
      <c r="Y17" s="5">
        <v>62.1111097197324</v>
      </c>
      <c r="Z17" s="5">
        <v>79.90042959757326</v>
      </c>
      <c r="AA17" s="5">
        <v>64.75503020751002</v>
      </c>
      <c r="AB17" s="5">
        <v>70.41171514917103</v>
      </c>
      <c r="AC17" s="5">
        <v>72.79816442217717</v>
      </c>
      <c r="AD17" s="4">
        <v>1.0</v>
      </c>
      <c r="AE17" s="4">
        <v>16.0</v>
      </c>
      <c r="AF17" s="4">
        <v>26.0</v>
      </c>
      <c r="AG17" s="4">
        <v>6.0</v>
      </c>
      <c r="AH17" s="4">
        <v>9.0</v>
      </c>
      <c r="AI17" s="4">
        <v>22.0</v>
      </c>
      <c r="AJ17" s="4">
        <v>23.0</v>
      </c>
      <c r="AK17" s="4">
        <v>88.0</v>
      </c>
      <c r="AL17" s="4">
        <v>19.0</v>
      </c>
      <c r="AM17" s="4">
        <v>7.0</v>
      </c>
      <c r="AN17" s="4">
        <v>58.0</v>
      </c>
      <c r="AO17" s="4">
        <v>47.0</v>
      </c>
      <c r="AP17" s="5">
        <v>76.06082592151596</v>
      </c>
      <c r="AQ17" s="5">
        <v>83.0369028652808</v>
      </c>
      <c r="AR17" s="5">
        <v>100.0</v>
      </c>
      <c r="AS17" s="5">
        <v>98.8344780286345</v>
      </c>
      <c r="AT17" s="5">
        <v>93.99738341523025</v>
      </c>
      <c r="AU17" s="5">
        <v>98.67902374</v>
      </c>
      <c r="AV17" s="5" t="s">
        <v>5</v>
      </c>
      <c r="AW17" s="5">
        <v>4.056623410973239</v>
      </c>
      <c r="AX17" s="5" t="s">
        <v>5</v>
      </c>
      <c r="AY17" s="5">
        <v>100.0</v>
      </c>
      <c r="AZ17" s="5" t="s">
        <v>5</v>
      </c>
      <c r="BA17" s="5">
        <v>59.74999999999999</v>
      </c>
      <c r="BB17" s="5">
        <v>60.98401678349966</v>
      </c>
      <c r="BC17" s="5">
        <v>35.98002620934628</v>
      </c>
      <c r="BD17" s="5">
        <v>100.0</v>
      </c>
      <c r="BE17" s="5" t="s">
        <v>5</v>
      </c>
      <c r="BF17" s="5">
        <v>64.60674157303372</v>
      </c>
      <c r="BG17" s="5">
        <v>95.2499270898986</v>
      </c>
      <c r="BH17" s="5">
        <v>37.12446351931331</v>
      </c>
      <c r="BI17" s="5">
        <v>61.085064278422074</v>
      </c>
      <c r="BJ17" s="5">
        <v>21.20237723800569</v>
      </c>
      <c r="BK17" s="5">
        <v>96.33546999890396</v>
      </c>
      <c r="BL17" s="5">
        <v>73.92884929548742</v>
      </c>
      <c r="BM17" s="5">
        <v>87.57736516357205</v>
      </c>
      <c r="BN17" s="5">
        <v>54.01677042733386</v>
      </c>
      <c r="BO17" s="5" t="s">
        <v>5</v>
      </c>
      <c r="BP17" s="5">
        <v>43.206402705302104</v>
      </c>
      <c r="BQ17" s="5">
        <v>54.6961855061752</v>
      </c>
      <c r="BR17" s="5">
        <v>92.5</v>
      </c>
      <c r="BS17" s="5">
        <v>78.08212293121784</v>
      </c>
      <c r="BT17" s="5">
        <v>92.36778363017096</v>
      </c>
      <c r="BU17" s="5">
        <v>38.20049371343642</v>
      </c>
      <c r="BV17" s="5">
        <v>57.14285714285714</v>
      </c>
      <c r="BW17" s="5">
        <v>85.09549333547061</v>
      </c>
      <c r="BX17" s="5">
        <v>100.0</v>
      </c>
      <c r="BY17" s="5">
        <v>30.116704406897753</v>
      </c>
      <c r="BZ17" s="5">
        <v>86.04318019032027</v>
      </c>
      <c r="CA17" s="5">
        <v>83.52274862585702</v>
      </c>
      <c r="CB17" s="5">
        <v>97.11538461538464</v>
      </c>
      <c r="CC17" s="5">
        <v>68.56894566075133</v>
      </c>
      <c r="CD17" s="5">
        <v>64.25188889555302</v>
      </c>
      <c r="CE17" s="5">
        <v>38.833060150486745</v>
      </c>
      <c r="CF17" s="5">
        <v>100.0</v>
      </c>
      <c r="CG17" s="5">
        <v>100.0</v>
      </c>
      <c r="CH17" s="5">
        <v>20.18706067955335</v>
      </c>
      <c r="CI17" s="5">
        <v>65.5606988112162</v>
      </c>
      <c r="CJ17" s="5">
        <v>70.95439350757977</v>
      </c>
      <c r="CK17" s="5">
        <v>70.17994858611824</v>
      </c>
      <c r="CL17" s="5">
        <v>79.26015767131598</v>
      </c>
      <c r="CM17" s="5">
        <v>83.87096774193549</v>
      </c>
      <c r="CN17" s="5">
        <v>100.0</v>
      </c>
      <c r="CO17" s="5">
        <v>70.08547008547008</v>
      </c>
      <c r="CP17" s="5">
        <v>61.91520467836257</v>
      </c>
      <c r="CQ17" s="5">
        <v>34.512998107816486</v>
      </c>
      <c r="CR17" s="4">
        <v>38.0</v>
      </c>
      <c r="CS17" s="4">
        <v>40.0</v>
      </c>
      <c r="CT17" s="4">
        <v>1.0</v>
      </c>
      <c r="CU17" s="4">
        <v>29.0</v>
      </c>
      <c r="CV17" s="4">
        <v>3.0</v>
      </c>
      <c r="CW17" s="4">
        <v>40.0</v>
      </c>
      <c r="CX17" s="4" t="s">
        <v>5</v>
      </c>
      <c r="CY17" s="4">
        <v>63.0</v>
      </c>
      <c r="CZ17" s="4" t="s">
        <v>5</v>
      </c>
      <c r="DA17" s="4">
        <v>1.0</v>
      </c>
      <c r="DB17" s="4" t="s">
        <v>5</v>
      </c>
      <c r="DC17" s="4">
        <v>33.0</v>
      </c>
      <c r="DD17" s="4">
        <v>3.0</v>
      </c>
      <c r="DE17" s="4">
        <v>29.0</v>
      </c>
      <c r="DF17" s="4">
        <v>1.0</v>
      </c>
      <c r="DG17" s="4" t="s">
        <v>5</v>
      </c>
      <c r="DH17" s="4">
        <v>36.0</v>
      </c>
      <c r="DI17" s="4">
        <v>42.0</v>
      </c>
      <c r="DJ17" s="4">
        <v>8.0</v>
      </c>
      <c r="DK17" s="4">
        <v>52.0</v>
      </c>
      <c r="DL17" s="4">
        <v>24.0</v>
      </c>
      <c r="DM17" s="4">
        <v>2.0</v>
      </c>
      <c r="DN17" s="4">
        <v>2.0</v>
      </c>
      <c r="DO17" s="4">
        <v>15.0</v>
      </c>
      <c r="DP17" s="4">
        <v>26.0</v>
      </c>
      <c r="DQ17" s="4" t="s">
        <v>5</v>
      </c>
      <c r="DR17" s="4">
        <v>14.0</v>
      </c>
      <c r="DS17" s="4">
        <v>65.0</v>
      </c>
      <c r="DT17" s="4">
        <v>40.0</v>
      </c>
      <c r="DU17" s="4">
        <v>17.0</v>
      </c>
      <c r="DV17" s="4">
        <v>3.0</v>
      </c>
      <c r="DW17" s="4">
        <v>93.0</v>
      </c>
      <c r="DX17" s="4">
        <v>119.0</v>
      </c>
      <c r="DY17" s="4">
        <v>7.0</v>
      </c>
      <c r="DZ17" s="4">
        <v>1.0</v>
      </c>
      <c r="EA17" s="4">
        <v>123.0</v>
      </c>
      <c r="EB17" s="4">
        <v>13.0</v>
      </c>
      <c r="EC17" s="4">
        <v>51.0</v>
      </c>
      <c r="ED17" s="4">
        <v>3.0</v>
      </c>
      <c r="EE17" s="4">
        <v>47.0</v>
      </c>
      <c r="EF17" s="4">
        <v>63.0</v>
      </c>
      <c r="EG17" s="4">
        <v>17.0</v>
      </c>
      <c r="EH17" s="4">
        <v>1.0</v>
      </c>
      <c r="EI17" s="4">
        <v>1.0</v>
      </c>
      <c r="EJ17" s="4">
        <v>52.0</v>
      </c>
      <c r="EK17" s="4">
        <v>55.0</v>
      </c>
      <c r="EL17" s="4">
        <v>78.0</v>
      </c>
      <c r="EM17" s="4">
        <v>63.0</v>
      </c>
      <c r="EN17" s="4">
        <v>33.0</v>
      </c>
      <c r="EO17" s="4">
        <v>34.0</v>
      </c>
      <c r="EP17" s="4">
        <v>1.0</v>
      </c>
      <c r="EQ17" s="4">
        <v>96.0</v>
      </c>
      <c r="ER17" s="4">
        <v>106.0</v>
      </c>
      <c r="ES17" s="4">
        <v>119.0</v>
      </c>
    </row>
    <row r="18" ht="14.25" customHeight="1">
      <c r="A18" s="1" t="s">
        <v>57</v>
      </c>
      <c r="B18" s="18" t="s">
        <v>58</v>
      </c>
      <c r="C18" s="3" t="s">
        <v>12</v>
      </c>
      <c r="D18" s="3" t="s">
        <v>3</v>
      </c>
      <c r="E18" s="4">
        <v>47383.44</v>
      </c>
      <c r="F18" s="4">
        <v>1348000.0</v>
      </c>
      <c r="G18" s="5">
        <v>67.8476078452709</v>
      </c>
      <c r="H18" s="6" t="s">
        <v>59</v>
      </c>
      <c r="I18" s="4">
        <v>18.0</v>
      </c>
      <c r="J18" s="5">
        <v>53.55994664395183</v>
      </c>
      <c r="K18" s="5">
        <v>60.424001295508255</v>
      </c>
      <c r="L18" s="5">
        <v>88.2814822803415</v>
      </c>
      <c r="M18" s="5">
        <v>69.12500116128199</v>
      </c>
      <c r="N18" s="4">
        <v>32.0</v>
      </c>
      <c r="O18" s="4">
        <v>13.0</v>
      </c>
      <c r="P18" s="4">
        <v>5.0</v>
      </c>
      <c r="Q18" s="4">
        <v>21.0</v>
      </c>
      <c r="R18" s="5">
        <v>74.85917011702622</v>
      </c>
      <c r="S18" s="5">
        <v>48.02556859730631</v>
      </c>
      <c r="T18" s="5">
        <v>37.79510121752297</v>
      </c>
      <c r="U18" s="5">
        <v>55.82850579705778</v>
      </c>
      <c r="V18" s="5">
        <v>56.772847730836304</v>
      </c>
      <c r="W18" s="5">
        <v>68.67065035863068</v>
      </c>
      <c r="X18" s="5">
        <v>89.5987875744886</v>
      </c>
      <c r="Y18" s="5">
        <v>88.68339289792634</v>
      </c>
      <c r="Z18" s="5">
        <v>86.56226636860957</v>
      </c>
      <c r="AA18" s="5">
        <v>43.65469167155199</v>
      </c>
      <c r="AB18" s="5">
        <v>80.78479265692566</v>
      </c>
      <c r="AC18" s="5">
        <v>82.93551915536828</v>
      </c>
      <c r="AD18" s="4">
        <v>37.0</v>
      </c>
      <c r="AE18" s="4">
        <v>21.0</v>
      </c>
      <c r="AF18" s="4">
        <v>56.0</v>
      </c>
      <c r="AG18" s="4">
        <v>35.0</v>
      </c>
      <c r="AH18" s="4">
        <v>20.0</v>
      </c>
      <c r="AI18" s="4">
        <v>10.0</v>
      </c>
      <c r="AJ18" s="4">
        <v>8.0</v>
      </c>
      <c r="AK18" s="4">
        <v>9.0</v>
      </c>
      <c r="AL18" s="4">
        <v>3.0</v>
      </c>
      <c r="AM18" s="4">
        <v>25.0</v>
      </c>
      <c r="AN18" s="4">
        <v>24.0</v>
      </c>
      <c r="AO18" s="4">
        <v>16.0</v>
      </c>
      <c r="AP18" s="5">
        <v>75.91040123870101</v>
      </c>
      <c r="AQ18" s="5">
        <v>93.8646962223949</v>
      </c>
      <c r="AR18" s="5">
        <v>18.014106012448888</v>
      </c>
      <c r="AS18" s="5">
        <v>100.0</v>
      </c>
      <c r="AT18" s="5">
        <v>61.365817228612485</v>
      </c>
      <c r="AU18" s="5">
        <v>100.0</v>
      </c>
      <c r="AV18" s="5">
        <v>75.05796798642595</v>
      </c>
      <c r="AW18" s="5">
        <v>31.59832427159338</v>
      </c>
      <c r="AX18" s="5">
        <v>83.48940818923992</v>
      </c>
      <c r="AY18" s="5">
        <v>1.95657394196599</v>
      </c>
      <c r="AZ18" s="5">
        <v>76.8276985406019</v>
      </c>
      <c r="BA18" s="5">
        <v>58.74999999999999</v>
      </c>
      <c r="BB18" s="5">
        <v>5.536835191177886</v>
      </c>
      <c r="BC18" s="5">
        <v>10.065871138312094</v>
      </c>
      <c r="BD18" s="5">
        <v>10.946878899493107</v>
      </c>
      <c r="BE18" s="5">
        <v>70.37271286191651</v>
      </c>
      <c r="BF18" s="5">
        <v>68.82022471910113</v>
      </c>
      <c r="BG18" s="5">
        <v>99.818163148555</v>
      </c>
      <c r="BH18" s="5">
        <v>29.184549356223176</v>
      </c>
      <c r="BI18" s="5">
        <v>74.69106682343148</v>
      </c>
      <c r="BJ18" s="5">
        <v>100.0</v>
      </c>
      <c r="BK18" s="5">
        <v>43.34751905440958</v>
      </c>
      <c r="BL18" s="5">
        <v>9.052805045504169</v>
      </c>
      <c r="BM18" s="5">
        <v>100.0</v>
      </c>
      <c r="BN18" s="5">
        <v>100.0</v>
      </c>
      <c r="BO18" s="5">
        <v>43.27648314896451</v>
      </c>
      <c r="BP18" s="5">
        <v>31.406118285558232</v>
      </c>
      <c r="BQ18" s="5">
        <v>90.5100397586084</v>
      </c>
      <c r="BR18" s="5">
        <v>99.5</v>
      </c>
      <c r="BS18" s="5">
        <v>89.51127442037634</v>
      </c>
      <c r="BT18" s="5">
        <v>78.87383611896965</v>
      </c>
      <c r="BU18" s="5">
        <v>84.61549869562165</v>
      </c>
      <c r="BV18" s="5">
        <v>89.88095238095238</v>
      </c>
      <c r="BW18" s="5">
        <v>82.90762367259434</v>
      </c>
      <c r="BX18" s="5">
        <v>100.0</v>
      </c>
      <c r="BY18" s="5">
        <v>86.01288974046335</v>
      </c>
      <c r="BZ18" s="5">
        <v>97.67727412258263</v>
      </c>
      <c r="CA18" s="5">
        <v>97.51413304034075</v>
      </c>
      <c r="CB18" s="5">
        <v>86.0576923076923</v>
      </c>
      <c r="CC18" s="5">
        <v>74.96991970753253</v>
      </c>
      <c r="CD18" s="5">
        <v>76.59231266489964</v>
      </c>
      <c r="CE18" s="5">
        <v>9.056165608814899</v>
      </c>
      <c r="CF18" s="5">
        <v>39.00970870666558</v>
      </c>
      <c r="CG18" s="5">
        <v>63.372093023255815</v>
      </c>
      <c r="CH18" s="5">
        <v>63.18079934747167</v>
      </c>
      <c r="CI18" s="5">
        <v>71.87853116000727</v>
      </c>
      <c r="CJ18" s="5">
        <v>91.48581468099094</v>
      </c>
      <c r="CK18" s="5">
        <v>80.20565552699229</v>
      </c>
      <c r="CL18" s="5">
        <v>77.77440873256519</v>
      </c>
      <c r="CM18" s="5">
        <v>80.64516129032258</v>
      </c>
      <c r="CN18" s="5">
        <v>73.74319743868256</v>
      </c>
      <c r="CO18" s="5">
        <v>96.58119658119658</v>
      </c>
      <c r="CP18" s="5">
        <v>80.70175438596492</v>
      </c>
      <c r="CQ18" s="5">
        <v>80.78669514093556</v>
      </c>
      <c r="CR18" s="4">
        <v>40.0</v>
      </c>
      <c r="CS18" s="4">
        <v>15.0</v>
      </c>
      <c r="CT18" s="4">
        <v>95.0</v>
      </c>
      <c r="CU18" s="4">
        <v>1.0</v>
      </c>
      <c r="CV18" s="4">
        <v>112.0</v>
      </c>
      <c r="CW18" s="4">
        <v>1.0</v>
      </c>
      <c r="CX18" s="4">
        <v>10.0</v>
      </c>
      <c r="CY18" s="4">
        <v>26.0</v>
      </c>
      <c r="CZ18" s="4">
        <v>6.0</v>
      </c>
      <c r="DA18" s="4">
        <v>92.0</v>
      </c>
      <c r="DB18" s="4">
        <v>30.0</v>
      </c>
      <c r="DC18" s="4">
        <v>35.0</v>
      </c>
      <c r="DD18" s="4">
        <v>36.0</v>
      </c>
      <c r="DE18" s="4">
        <v>92.0</v>
      </c>
      <c r="DF18" s="4">
        <v>70.0</v>
      </c>
      <c r="DG18" s="4">
        <v>35.0</v>
      </c>
      <c r="DH18" s="4">
        <v>23.0</v>
      </c>
      <c r="DI18" s="4">
        <v>5.0</v>
      </c>
      <c r="DJ18" s="4">
        <v>14.0</v>
      </c>
      <c r="DK18" s="4">
        <v>31.0</v>
      </c>
      <c r="DL18" s="4">
        <v>1.0</v>
      </c>
      <c r="DM18" s="4">
        <v>95.0</v>
      </c>
      <c r="DN18" s="4">
        <v>87.0</v>
      </c>
      <c r="DO18" s="4">
        <v>1.0</v>
      </c>
      <c r="DP18" s="4">
        <v>1.0</v>
      </c>
      <c r="DQ18" s="4">
        <v>47.0</v>
      </c>
      <c r="DR18" s="4">
        <v>22.0</v>
      </c>
      <c r="DS18" s="4">
        <v>8.0</v>
      </c>
      <c r="DT18" s="4">
        <v>2.0</v>
      </c>
      <c r="DU18" s="4">
        <v>7.0</v>
      </c>
      <c r="DV18" s="4">
        <v>15.0</v>
      </c>
      <c r="DW18" s="4">
        <v>14.0</v>
      </c>
      <c r="DX18" s="4">
        <v>31.0</v>
      </c>
      <c r="DY18" s="4">
        <v>11.0</v>
      </c>
      <c r="DZ18" s="4">
        <v>1.0</v>
      </c>
      <c r="EA18" s="4">
        <v>24.0</v>
      </c>
      <c r="EB18" s="4">
        <v>3.0</v>
      </c>
      <c r="EC18" s="4">
        <v>13.0</v>
      </c>
      <c r="ED18" s="4">
        <v>20.0</v>
      </c>
      <c r="EE18" s="4">
        <v>13.0</v>
      </c>
      <c r="EF18" s="4">
        <v>14.0</v>
      </c>
      <c r="EG18" s="4">
        <v>29.0</v>
      </c>
      <c r="EH18" s="4">
        <v>104.0</v>
      </c>
      <c r="EI18" s="4">
        <v>27.0</v>
      </c>
      <c r="EJ18" s="4">
        <v>7.0</v>
      </c>
      <c r="EK18" s="4">
        <v>38.0</v>
      </c>
      <c r="EL18" s="4">
        <v>18.0</v>
      </c>
      <c r="EM18" s="4">
        <v>31.0</v>
      </c>
      <c r="EN18" s="4">
        <v>36.0</v>
      </c>
      <c r="EO18" s="4">
        <v>41.0</v>
      </c>
      <c r="EP18" s="4">
        <v>6.0</v>
      </c>
      <c r="EQ18" s="4">
        <v>15.0</v>
      </c>
      <c r="ER18" s="4">
        <v>64.0</v>
      </c>
      <c r="ES18" s="4">
        <v>35.0</v>
      </c>
    </row>
    <row r="19" ht="14.25" customHeight="1">
      <c r="A19" s="1" t="s">
        <v>60</v>
      </c>
      <c r="B19" s="18" t="s">
        <v>61</v>
      </c>
      <c r="C19" s="3" t="s">
        <v>12</v>
      </c>
      <c r="D19" s="3" t="s">
        <v>3</v>
      </c>
      <c r="E19" s="4">
        <v>143179.49</v>
      </c>
      <c r="F19" s="4">
        <v>5336000.0</v>
      </c>
      <c r="G19" s="5">
        <v>66.20187584292957</v>
      </c>
      <c r="H19" s="6" t="s">
        <v>62</v>
      </c>
      <c r="I19" s="4">
        <v>19.0</v>
      </c>
      <c r="J19" s="5">
        <v>54.53811985229274</v>
      </c>
      <c r="K19" s="5">
        <v>48.58915103732246</v>
      </c>
      <c r="L19" s="5">
        <v>80.77663435776026</v>
      </c>
      <c r="M19" s="5">
        <v>80.90359812434282</v>
      </c>
      <c r="N19" s="4">
        <v>30.0</v>
      </c>
      <c r="O19" s="4">
        <v>35.0</v>
      </c>
      <c r="P19" s="4">
        <v>23.0</v>
      </c>
      <c r="Q19" s="4">
        <v>3.0</v>
      </c>
      <c r="R19" s="5">
        <v>66.7894744423497</v>
      </c>
      <c r="S19" s="5">
        <v>42.73759370887936</v>
      </c>
      <c r="T19" s="5">
        <v>54.08729140564916</v>
      </c>
      <c r="U19" s="5">
        <v>48.346481460382684</v>
      </c>
      <c r="V19" s="5">
        <v>47.785863643515846</v>
      </c>
      <c r="W19" s="5">
        <v>49.63510800806883</v>
      </c>
      <c r="X19" s="5">
        <v>83.60161749522005</v>
      </c>
      <c r="Y19" s="5">
        <v>81.31097469909653</v>
      </c>
      <c r="Z19" s="5">
        <v>77.41731087896419</v>
      </c>
      <c r="AA19" s="5">
        <v>66.47659561218455</v>
      </c>
      <c r="AB19" s="5">
        <v>85.96140387161394</v>
      </c>
      <c r="AC19" s="5">
        <v>90.27279488922997</v>
      </c>
      <c r="AD19" s="4">
        <v>60.0</v>
      </c>
      <c r="AE19" s="4">
        <v>36.0</v>
      </c>
      <c r="AF19" s="4">
        <v>21.0</v>
      </c>
      <c r="AG19" s="4">
        <v>70.0</v>
      </c>
      <c r="AH19" s="4">
        <v>31.0</v>
      </c>
      <c r="AI19" s="4">
        <v>33.0</v>
      </c>
      <c r="AJ19" s="4">
        <v>14.0</v>
      </c>
      <c r="AK19" s="4">
        <v>28.0</v>
      </c>
      <c r="AL19" s="4">
        <v>28.0</v>
      </c>
      <c r="AM19" s="4">
        <v>6.0</v>
      </c>
      <c r="AN19" s="4">
        <v>12.0</v>
      </c>
      <c r="AO19" s="4">
        <v>1.0</v>
      </c>
      <c r="AP19" s="5">
        <v>98.03584449014438</v>
      </c>
      <c r="AQ19" s="5">
        <v>100.0</v>
      </c>
      <c r="AR19" s="5">
        <v>15.369058473491595</v>
      </c>
      <c r="AS19" s="5">
        <v>54.83136170438816</v>
      </c>
      <c r="AT19" s="5">
        <v>65.71110754372431</v>
      </c>
      <c r="AU19" s="5" t="s">
        <v>5</v>
      </c>
      <c r="AV19" s="5">
        <v>59.59039251085982</v>
      </c>
      <c r="AW19" s="5">
        <v>35.63860385940878</v>
      </c>
      <c r="AX19" s="5">
        <v>72.75078581013955</v>
      </c>
      <c r="AY19" s="5">
        <v>2.970592655109263</v>
      </c>
      <c r="AZ19" s="5">
        <v>79.09093314284202</v>
      </c>
      <c r="BA19" s="5">
        <v>70.5</v>
      </c>
      <c r="BB19" s="5">
        <v>9.58788450929272</v>
      </c>
      <c r="BC19" s="5">
        <v>57.17034797046191</v>
      </c>
      <c r="BD19" s="5">
        <v>5.1650327265588905</v>
      </c>
      <c r="BE19" s="5">
        <v>88.21848196581816</v>
      </c>
      <c r="BF19" s="5">
        <v>69.10112359550563</v>
      </c>
      <c r="BG19" s="5" t="s">
        <v>5</v>
      </c>
      <c r="BH19" s="5">
        <v>30.901287553648064</v>
      </c>
      <c r="BI19" s="5">
        <v>77.18878066954068</v>
      </c>
      <c r="BJ19" s="5">
        <v>19.611922094892115</v>
      </c>
      <c r="BK19" s="5">
        <v>59.086265758162234</v>
      </c>
      <c r="BL19" s="5">
        <v>35.25648605146836</v>
      </c>
      <c r="BM19" s="5">
        <v>75.64102564102562</v>
      </c>
      <c r="BN19" s="5">
        <v>68.2827974495584</v>
      </c>
      <c r="BO19" s="5">
        <v>35.76154464279009</v>
      </c>
      <c r="BP19" s="5">
        <v>18.85506429890123</v>
      </c>
      <c r="BQ19" s="5">
        <v>93.03935201298601</v>
      </c>
      <c r="BR19" s="5">
        <v>85.83333333333334</v>
      </c>
      <c r="BS19" s="5">
        <v>72.99983224971703</v>
      </c>
      <c r="BT19" s="5">
        <v>82.5339523848438</v>
      </c>
      <c r="BU19" s="5">
        <v>86.50733280857867</v>
      </c>
      <c r="BV19" s="5">
        <v>97.61904761904762</v>
      </c>
      <c r="BW19" s="5">
        <v>65.90523927931775</v>
      </c>
      <c r="BX19" s="5">
        <v>100.0</v>
      </c>
      <c r="BY19" s="5">
        <v>56.52325378853858</v>
      </c>
      <c r="BZ19" s="5">
        <v>67.44090862580579</v>
      </c>
      <c r="CA19" s="5">
        <v>93.93987671341061</v>
      </c>
      <c r="CB19" s="5">
        <v>77.16346153846155</v>
      </c>
      <c r="CC19" s="5">
        <v>74.06616754803433</v>
      </c>
      <c r="CD19" s="5">
        <v>74.47613996910863</v>
      </c>
      <c r="CE19" s="5">
        <v>41.025889243044645</v>
      </c>
      <c r="CF19" s="5">
        <v>63.25258622894939</v>
      </c>
      <c r="CG19" s="5">
        <v>61.62790697674419</v>
      </c>
      <c r="CH19" s="5">
        <v>100.0</v>
      </c>
      <c r="CI19" s="5">
        <v>80.44662708773645</v>
      </c>
      <c r="CJ19" s="5">
        <v>89.48562797791531</v>
      </c>
      <c r="CK19" s="5">
        <v>84.5758354755784</v>
      </c>
      <c r="CL19" s="5">
        <v>91.3280776228017</v>
      </c>
      <c r="CM19" s="5">
        <v>87.09677419354838</v>
      </c>
      <c r="CN19" s="5">
        <v>68.87451408521486</v>
      </c>
      <c r="CO19" s="5">
        <v>100.0</v>
      </c>
      <c r="CP19" s="5">
        <v>100.0</v>
      </c>
      <c r="CQ19" s="5">
        <v>97.33655674986164</v>
      </c>
      <c r="CR19" s="4">
        <v>3.0</v>
      </c>
      <c r="CS19" s="4">
        <v>1.0</v>
      </c>
      <c r="CT19" s="4">
        <v>100.0</v>
      </c>
      <c r="CU19" s="4">
        <v>96.0</v>
      </c>
      <c r="CV19" s="4">
        <v>96.0</v>
      </c>
      <c r="CW19" s="4" t="s">
        <v>5</v>
      </c>
      <c r="CX19" s="4">
        <v>17.0</v>
      </c>
      <c r="CY19" s="4">
        <v>22.0</v>
      </c>
      <c r="CZ19" s="4">
        <v>30.0</v>
      </c>
      <c r="DA19" s="4">
        <v>85.0</v>
      </c>
      <c r="DB19" s="4">
        <v>23.0</v>
      </c>
      <c r="DC19" s="4">
        <v>18.0</v>
      </c>
      <c r="DD19" s="4">
        <v>30.0</v>
      </c>
      <c r="DE19" s="4">
        <v>17.0</v>
      </c>
      <c r="DF19" s="4">
        <v>94.0</v>
      </c>
      <c r="DG19" s="4">
        <v>4.0</v>
      </c>
      <c r="DH19" s="4">
        <v>22.0</v>
      </c>
      <c r="DI19" s="4" t="s">
        <v>5</v>
      </c>
      <c r="DJ19" s="4">
        <v>12.0</v>
      </c>
      <c r="DK19" s="4">
        <v>24.0</v>
      </c>
      <c r="DL19" s="4">
        <v>28.0</v>
      </c>
      <c r="DM19" s="4">
        <v>36.0</v>
      </c>
      <c r="DN19" s="4">
        <v>34.0</v>
      </c>
      <c r="DO19" s="4">
        <v>45.0</v>
      </c>
      <c r="DP19" s="4">
        <v>13.0</v>
      </c>
      <c r="DQ19" s="4">
        <v>66.0</v>
      </c>
      <c r="DR19" s="4">
        <v>38.0</v>
      </c>
      <c r="DS19" s="4">
        <v>6.0</v>
      </c>
      <c r="DT19" s="4">
        <v>54.0</v>
      </c>
      <c r="DU19" s="4">
        <v>23.0</v>
      </c>
      <c r="DV19" s="4">
        <v>12.0</v>
      </c>
      <c r="DW19" s="4">
        <v>10.0</v>
      </c>
      <c r="DX19" s="4">
        <v>3.0</v>
      </c>
      <c r="DY19" s="4">
        <v>35.0</v>
      </c>
      <c r="DZ19" s="4">
        <v>1.0</v>
      </c>
      <c r="EA19" s="4">
        <v>91.0</v>
      </c>
      <c r="EB19" s="4">
        <v>47.0</v>
      </c>
      <c r="EC19" s="4">
        <v>25.0</v>
      </c>
      <c r="ED19" s="4">
        <v>38.0</v>
      </c>
      <c r="EE19" s="4">
        <v>16.0</v>
      </c>
      <c r="EF19" s="4">
        <v>31.0</v>
      </c>
      <c r="EG19" s="4">
        <v>16.0</v>
      </c>
      <c r="EH19" s="4">
        <v>38.0</v>
      </c>
      <c r="EI19" s="4">
        <v>31.0</v>
      </c>
      <c r="EJ19" s="4">
        <v>1.0</v>
      </c>
      <c r="EK19" s="4">
        <v>18.0</v>
      </c>
      <c r="EL19" s="4">
        <v>24.0</v>
      </c>
      <c r="EM19" s="4">
        <v>23.0</v>
      </c>
      <c r="EN19" s="4">
        <v>17.0</v>
      </c>
      <c r="EO19" s="4">
        <v>24.0</v>
      </c>
      <c r="EP19" s="4">
        <v>8.0</v>
      </c>
      <c r="EQ19" s="4">
        <v>1.0</v>
      </c>
      <c r="ER19" s="4">
        <v>1.0</v>
      </c>
      <c r="ES19" s="4">
        <v>4.0</v>
      </c>
    </row>
    <row r="20" ht="14.25" customHeight="1">
      <c r="A20" s="1" t="s">
        <v>63</v>
      </c>
      <c r="B20" s="18" t="s">
        <v>64</v>
      </c>
      <c r="C20" s="3" t="s">
        <v>12</v>
      </c>
      <c r="D20" s="3" t="s">
        <v>3</v>
      </c>
      <c r="E20" s="4">
        <v>70821.04</v>
      </c>
      <c r="F20" s="4">
        <v>9115000.0</v>
      </c>
      <c r="G20" s="5">
        <v>66.05356345347677</v>
      </c>
      <c r="H20" s="6" t="s">
        <v>65</v>
      </c>
      <c r="I20" s="4">
        <v>20.0</v>
      </c>
      <c r="J20" s="5">
        <v>59.9268062694311</v>
      </c>
      <c r="K20" s="5">
        <v>53.41665639687671</v>
      </c>
      <c r="L20" s="5">
        <v>82.60690128548208</v>
      </c>
      <c r="M20" s="5">
        <v>68.26388986211718</v>
      </c>
      <c r="N20" s="4">
        <v>20.0</v>
      </c>
      <c r="O20" s="4">
        <v>25.0</v>
      </c>
      <c r="P20" s="4">
        <v>15.0</v>
      </c>
      <c r="Q20" s="4">
        <v>23.0</v>
      </c>
      <c r="R20" s="5">
        <v>74.44827829116457</v>
      </c>
      <c r="S20" s="5">
        <v>47.48769841479176</v>
      </c>
      <c r="T20" s="5">
        <v>57.84444210233695</v>
      </c>
      <c r="U20" s="5">
        <v>49.737382341906006</v>
      </c>
      <c r="V20" s="5">
        <v>51.00901448952259</v>
      </c>
      <c r="W20" s="5">
        <v>59.50357235920154</v>
      </c>
      <c r="X20" s="5">
        <v>79.22999578463008</v>
      </c>
      <c r="Y20" s="5">
        <v>87.44785664952914</v>
      </c>
      <c r="Z20" s="5">
        <v>81.14285142228705</v>
      </c>
      <c r="AA20" s="5">
        <v>38.94114780246993</v>
      </c>
      <c r="AB20" s="5">
        <v>82.44038777257806</v>
      </c>
      <c r="AC20" s="5">
        <v>83.41013401130354</v>
      </c>
      <c r="AD20" s="4">
        <v>40.0</v>
      </c>
      <c r="AE20" s="4">
        <v>22.0</v>
      </c>
      <c r="AF20" s="4">
        <v>20.0</v>
      </c>
      <c r="AG20" s="4">
        <v>60.0</v>
      </c>
      <c r="AH20" s="4">
        <v>27.0</v>
      </c>
      <c r="AI20" s="4">
        <v>24.0</v>
      </c>
      <c r="AJ20" s="4">
        <v>25.0</v>
      </c>
      <c r="AK20" s="4">
        <v>14.0</v>
      </c>
      <c r="AL20" s="4">
        <v>16.0</v>
      </c>
      <c r="AM20" s="4">
        <v>45.0</v>
      </c>
      <c r="AN20" s="4">
        <v>20.0</v>
      </c>
      <c r="AO20" s="4">
        <v>14.0</v>
      </c>
      <c r="AP20" s="5">
        <v>85.70531561806817</v>
      </c>
      <c r="AQ20" s="5">
        <v>100.0</v>
      </c>
      <c r="AR20" s="5">
        <v>15.008095045820566</v>
      </c>
      <c r="AS20" s="5">
        <v>78.92194754108748</v>
      </c>
      <c r="AT20" s="5">
        <v>67.05431154201119</v>
      </c>
      <c r="AU20" s="5">
        <v>100.0</v>
      </c>
      <c r="AV20" s="5">
        <v>58.198339976681346</v>
      </c>
      <c r="AW20" s="5">
        <v>52.27645818906116</v>
      </c>
      <c r="AX20" s="5">
        <v>69.32171363085001</v>
      </c>
      <c r="AY20" s="5">
        <v>10.154281862574518</v>
      </c>
      <c r="AZ20" s="5">
        <v>74.89621329505101</v>
      </c>
      <c r="BA20" s="5">
        <v>64.25</v>
      </c>
      <c r="BB20" s="5">
        <v>31.82032778717406</v>
      </c>
      <c r="BC20" s="5">
        <v>60.41122732712274</v>
      </c>
      <c r="BD20" s="5">
        <v>30.344855440460776</v>
      </c>
      <c r="BE20" s="5">
        <v>68.0991363212736</v>
      </c>
      <c r="BF20" s="5">
        <v>71.53558052434457</v>
      </c>
      <c r="BG20" s="5" t="s">
        <v>5</v>
      </c>
      <c r="BH20" s="5">
        <v>28.96995708154507</v>
      </c>
      <c r="BI20" s="5">
        <v>90.96449082877311</v>
      </c>
      <c r="BJ20" s="5">
        <v>16.7099964032385</v>
      </c>
      <c r="BK20" s="5">
        <v>58.31593493813917</v>
      </c>
      <c r="BL20" s="5">
        <v>38.04563578793957</v>
      </c>
      <c r="BM20" s="5">
        <v>87.03580901856765</v>
      </c>
      <c r="BN20" s="5" t="s">
        <v>5</v>
      </c>
      <c r="BO20" s="5">
        <v>34.16493312405656</v>
      </c>
      <c r="BP20" s="5">
        <v>57.30997493498043</v>
      </c>
      <c r="BQ20" s="5">
        <v>83.21283302173515</v>
      </c>
      <c r="BR20" s="5">
        <v>93.91666666666666</v>
      </c>
      <c r="BS20" s="5">
        <v>66.22167600663231</v>
      </c>
      <c r="BT20" s="5">
        <v>73.56880744348622</v>
      </c>
      <c r="BU20" s="5">
        <v>78.14248574249952</v>
      </c>
      <c r="BV20" s="5">
        <v>88.69047619047619</v>
      </c>
      <c r="BW20" s="5">
        <v>82.18127341360744</v>
      </c>
      <c r="BX20" s="5">
        <v>100.0</v>
      </c>
      <c r="BY20" s="5">
        <v>88.22504790106255</v>
      </c>
      <c r="BZ20" s="5">
        <v>76.74204440806304</v>
      </c>
      <c r="CA20" s="5">
        <v>98.13732765378144</v>
      </c>
      <c r="CB20" s="5">
        <v>85.33653846153847</v>
      </c>
      <c r="CC20" s="5">
        <v>65.98568668678692</v>
      </c>
      <c r="CD20" s="5">
        <v>79.51265990126535</v>
      </c>
      <c r="CE20" s="5">
        <v>28.94930190431318</v>
      </c>
      <c r="CF20" s="5">
        <v>61.86900238784438</v>
      </c>
      <c r="CG20" s="5">
        <v>35.46511627906976</v>
      </c>
      <c r="CH20" s="5">
        <v>29.481170638652394</v>
      </c>
      <c r="CI20" s="5">
        <v>76.43872679908343</v>
      </c>
      <c r="CJ20" s="5">
        <v>84.62649110653683</v>
      </c>
      <c r="CK20" s="5">
        <v>83.03341902313625</v>
      </c>
      <c r="CL20" s="5">
        <v>89.47847180109157</v>
      </c>
      <c r="CM20" s="5">
        <v>90.32258064516128</v>
      </c>
      <c r="CN20" s="5">
        <v>61.62232394823576</v>
      </c>
      <c r="CO20" s="5">
        <v>95.72649572649573</v>
      </c>
      <c r="CP20" s="5">
        <v>87.06140350877193</v>
      </c>
      <c r="CQ20" s="5">
        <v>88.13804507826026</v>
      </c>
      <c r="CR20" s="4">
        <v>16.0</v>
      </c>
      <c r="CS20" s="4">
        <v>1.0</v>
      </c>
      <c r="CT20" s="4">
        <v>102.0</v>
      </c>
      <c r="CU20" s="4">
        <v>81.0</v>
      </c>
      <c r="CV20" s="4">
        <v>89.0</v>
      </c>
      <c r="CW20" s="4">
        <v>1.0</v>
      </c>
      <c r="CX20" s="4">
        <v>19.0</v>
      </c>
      <c r="CY20" s="4">
        <v>14.0</v>
      </c>
      <c r="CZ20" s="4">
        <v>50.0</v>
      </c>
      <c r="DA20" s="4">
        <v>56.0</v>
      </c>
      <c r="DB20" s="4">
        <v>34.0</v>
      </c>
      <c r="DC20" s="4">
        <v>26.0</v>
      </c>
      <c r="DD20" s="4">
        <v>13.0</v>
      </c>
      <c r="DE20" s="4">
        <v>10.0</v>
      </c>
      <c r="DF20" s="4">
        <v>31.0</v>
      </c>
      <c r="DG20" s="4">
        <v>37.0</v>
      </c>
      <c r="DH20" s="4">
        <v>16.0</v>
      </c>
      <c r="DI20" s="4" t="s">
        <v>5</v>
      </c>
      <c r="DJ20" s="4">
        <v>15.0</v>
      </c>
      <c r="DK20" s="4">
        <v>7.0</v>
      </c>
      <c r="DL20" s="4">
        <v>34.0</v>
      </c>
      <c r="DM20" s="4">
        <v>40.0</v>
      </c>
      <c r="DN20" s="4">
        <v>28.0</v>
      </c>
      <c r="DO20" s="4">
        <v>19.0</v>
      </c>
      <c r="DP20" s="4" t="s">
        <v>5</v>
      </c>
      <c r="DQ20" s="4">
        <v>70.0</v>
      </c>
      <c r="DR20" s="4">
        <v>8.0</v>
      </c>
      <c r="DS20" s="4">
        <v>23.0</v>
      </c>
      <c r="DT20" s="4">
        <v>36.0</v>
      </c>
      <c r="DU20" s="4">
        <v>30.0</v>
      </c>
      <c r="DV20" s="4">
        <v>20.0</v>
      </c>
      <c r="DW20" s="4">
        <v>22.0</v>
      </c>
      <c r="DX20" s="4">
        <v>38.0</v>
      </c>
      <c r="DY20" s="4">
        <v>13.0</v>
      </c>
      <c r="DZ20" s="4">
        <v>1.0</v>
      </c>
      <c r="EA20" s="4">
        <v>20.0</v>
      </c>
      <c r="EB20" s="4">
        <v>21.0</v>
      </c>
      <c r="EC20" s="4">
        <v>10.0</v>
      </c>
      <c r="ED20" s="4">
        <v>23.0</v>
      </c>
      <c r="EE20" s="4">
        <v>69.0</v>
      </c>
      <c r="EF20" s="4">
        <v>7.0</v>
      </c>
      <c r="EG20" s="4">
        <v>21.0</v>
      </c>
      <c r="EH20" s="4">
        <v>42.0</v>
      </c>
      <c r="EI20" s="4">
        <v>77.0</v>
      </c>
      <c r="EJ20" s="4">
        <v>31.0</v>
      </c>
      <c r="EK20" s="4">
        <v>27.0</v>
      </c>
      <c r="EL20" s="4">
        <v>40.0</v>
      </c>
      <c r="EM20" s="4">
        <v>24.0</v>
      </c>
      <c r="EN20" s="4">
        <v>24.0</v>
      </c>
      <c r="EO20" s="4">
        <v>14.0</v>
      </c>
      <c r="EP20" s="4">
        <v>19.0</v>
      </c>
      <c r="EQ20" s="4">
        <v>20.0</v>
      </c>
      <c r="ER20" s="4">
        <v>32.0</v>
      </c>
      <c r="ES20" s="4">
        <v>23.0</v>
      </c>
    </row>
    <row r="21" ht="14.25" customHeight="1">
      <c r="A21" s="1" t="s">
        <v>66</v>
      </c>
      <c r="B21" s="18" t="s">
        <v>67</v>
      </c>
      <c r="C21" s="3" t="s">
        <v>12</v>
      </c>
      <c r="D21" s="3" t="s">
        <v>3</v>
      </c>
      <c r="E21" s="4">
        <v>67649.72</v>
      </c>
      <c r="F21" s="4">
        <v>1.1734E7</v>
      </c>
      <c r="G21" s="5">
        <v>65.88493609775276</v>
      </c>
      <c r="H21" s="6" t="s">
        <v>68</v>
      </c>
      <c r="I21" s="4">
        <v>21.0</v>
      </c>
      <c r="J21" s="5">
        <v>60.93341977106166</v>
      </c>
      <c r="K21" s="5">
        <v>52.9651310157922</v>
      </c>
      <c r="L21" s="5">
        <v>80.93577108655823</v>
      </c>
      <c r="M21" s="5">
        <v>68.70542251759893</v>
      </c>
      <c r="N21" s="4">
        <v>18.0</v>
      </c>
      <c r="O21" s="4">
        <v>26.0</v>
      </c>
      <c r="P21" s="4">
        <v>21.0</v>
      </c>
      <c r="Q21" s="4">
        <v>22.0</v>
      </c>
      <c r="R21" s="5">
        <v>77.95848537173994</v>
      </c>
      <c r="S21" s="5">
        <v>45.476295264790544</v>
      </c>
      <c r="T21" s="5">
        <v>59.36547867665447</v>
      </c>
      <c r="U21" s="5">
        <v>40.09337027648286</v>
      </c>
      <c r="V21" s="5">
        <v>52.97875462129534</v>
      </c>
      <c r="W21" s="5">
        <v>65.82326814959843</v>
      </c>
      <c r="X21" s="5">
        <v>84.4040580201466</v>
      </c>
      <c r="Y21" s="5">
        <v>83.92764987616313</v>
      </c>
      <c r="Z21" s="5">
        <v>74.47560536336495</v>
      </c>
      <c r="AA21" s="5">
        <v>36.922435618579264</v>
      </c>
      <c r="AB21" s="5">
        <v>86.51507840441938</v>
      </c>
      <c r="AC21" s="5">
        <v>82.67875352979813</v>
      </c>
      <c r="AD21" s="4">
        <v>26.0</v>
      </c>
      <c r="AE21" s="4">
        <v>26.0</v>
      </c>
      <c r="AF21" s="4">
        <v>17.0</v>
      </c>
      <c r="AG21" s="4">
        <v>99.0</v>
      </c>
      <c r="AH21" s="4">
        <v>24.0</v>
      </c>
      <c r="AI21" s="4">
        <v>16.0</v>
      </c>
      <c r="AJ21" s="4">
        <v>13.0</v>
      </c>
      <c r="AK21" s="4">
        <v>22.0</v>
      </c>
      <c r="AL21" s="4">
        <v>38.0</v>
      </c>
      <c r="AM21" s="4">
        <v>52.0</v>
      </c>
      <c r="AN21" s="4">
        <v>10.0</v>
      </c>
      <c r="AO21" s="4">
        <v>18.0</v>
      </c>
      <c r="AP21" s="5">
        <v>84.70198627849825</v>
      </c>
      <c r="AQ21" s="5">
        <v>93.5334267974312</v>
      </c>
      <c r="AR21" s="5">
        <v>16.110782798366504</v>
      </c>
      <c r="AS21" s="5">
        <v>100.0</v>
      </c>
      <c r="AT21" s="5">
        <v>73.40471635614367</v>
      </c>
      <c r="AU21" s="5">
        <v>100.0</v>
      </c>
      <c r="AV21" s="5">
        <v>64.61978988666804</v>
      </c>
      <c r="AW21" s="5">
        <v>42.782438136205684</v>
      </c>
      <c r="AX21" s="5">
        <v>62.641277677039675</v>
      </c>
      <c r="AY21" s="5">
        <v>11.861675359248789</v>
      </c>
      <c r="AZ21" s="5">
        <v>79.9798925840675</v>
      </c>
      <c r="BA21" s="5">
        <v>67.5</v>
      </c>
      <c r="BB21" s="5">
        <v>28.98926813631439</v>
      </c>
      <c r="BC21" s="5">
        <v>60.99275398623599</v>
      </c>
      <c r="BD21" s="5">
        <v>11.258642202597603</v>
      </c>
      <c r="BE21" s="5">
        <v>71.77722979883464</v>
      </c>
      <c r="BF21" s="5">
        <v>68.53932584269663</v>
      </c>
      <c r="BG21" s="5" t="s">
        <v>5</v>
      </c>
      <c r="BH21" s="5">
        <v>8.798283261802576</v>
      </c>
      <c r="BI21" s="5">
        <v>85.83153102153581</v>
      </c>
      <c r="BJ21" s="5">
        <v>15.189552063376777</v>
      </c>
      <c r="BK21" s="5">
        <v>66.16714441710812</v>
      </c>
      <c r="BL21" s="5">
        <v>44.726790983160626</v>
      </c>
      <c r="BM21" s="5">
        <v>65.72723253757736</v>
      </c>
      <c r="BN21" s="5" t="s">
        <v>5</v>
      </c>
      <c r="BO21" s="5">
        <v>73.95330324353958</v>
      </c>
      <c r="BP21" s="5">
        <v>57.789268667678385</v>
      </c>
      <c r="BQ21" s="5">
        <v>80.55119769540488</v>
      </c>
      <c r="BR21" s="5">
        <v>96.25</v>
      </c>
      <c r="BS21" s="5">
        <v>82.09376868646133</v>
      </c>
      <c r="BT21" s="5">
        <v>78.72126569872022</v>
      </c>
      <c r="BU21" s="5">
        <v>77.43255581768419</v>
      </c>
      <c r="BV21" s="5">
        <v>92.85714285714286</v>
      </c>
      <c r="BW21" s="5">
        <v>83.51071757587195</v>
      </c>
      <c r="BX21" s="5">
        <v>75.0</v>
      </c>
      <c r="BY21" s="5">
        <v>90.8378331301167</v>
      </c>
      <c r="BZ21" s="5">
        <v>44.18295303386883</v>
      </c>
      <c r="CA21" s="5">
        <v>95.0242132788402</v>
      </c>
      <c r="CB21" s="5">
        <v>84.61538461538461</v>
      </c>
      <c r="CC21" s="5">
        <v>70.47813071550992</v>
      </c>
      <c r="CD21" s="5">
        <v>78.07734517322115</v>
      </c>
      <c r="CE21" s="5">
        <v>19.22953987145258</v>
      </c>
      <c r="CF21" s="5">
        <v>63.85765644757618</v>
      </c>
      <c r="CG21" s="5" t="s">
        <v>5</v>
      </c>
      <c r="CH21" s="5">
        <v>27.68011053670904</v>
      </c>
      <c r="CI21" s="5">
        <v>83.26236232240252</v>
      </c>
      <c r="CJ21" s="5">
        <v>83.968648019819</v>
      </c>
      <c r="CK21" s="5">
        <v>93.573264781491</v>
      </c>
      <c r="CL21" s="5">
        <v>91.05518496058221</v>
      </c>
      <c r="CM21" s="5">
        <v>91.93548387096774</v>
      </c>
      <c r="CN21" s="5">
        <v>61.618671077091115</v>
      </c>
      <c r="CO21" s="5">
        <v>100.0</v>
      </c>
      <c r="CP21" s="5">
        <v>79.7514619883041</v>
      </c>
      <c r="CQ21" s="5">
        <v>86.75427823662685</v>
      </c>
      <c r="CR21" s="4">
        <v>18.0</v>
      </c>
      <c r="CS21" s="4">
        <v>19.0</v>
      </c>
      <c r="CT21" s="4">
        <v>98.0</v>
      </c>
      <c r="CU21" s="4">
        <v>1.0</v>
      </c>
      <c r="CV21" s="4">
        <v>52.0</v>
      </c>
      <c r="CW21" s="4">
        <v>1.0</v>
      </c>
      <c r="CX21" s="4">
        <v>13.0</v>
      </c>
      <c r="CY21" s="4">
        <v>19.0</v>
      </c>
      <c r="CZ21" s="4">
        <v>72.0</v>
      </c>
      <c r="DA21" s="4">
        <v>53.0</v>
      </c>
      <c r="DB21" s="4">
        <v>21.0</v>
      </c>
      <c r="DC21" s="4">
        <v>21.0</v>
      </c>
      <c r="DD21" s="4">
        <v>16.0</v>
      </c>
      <c r="DE21" s="4">
        <v>9.0</v>
      </c>
      <c r="DF21" s="4">
        <v>69.0</v>
      </c>
      <c r="DG21" s="4">
        <v>32.0</v>
      </c>
      <c r="DH21" s="4">
        <v>25.0</v>
      </c>
      <c r="DI21" s="4" t="s">
        <v>5</v>
      </c>
      <c r="DJ21" s="4">
        <v>37.0</v>
      </c>
      <c r="DK21" s="4">
        <v>12.0</v>
      </c>
      <c r="DL21" s="4">
        <v>35.0</v>
      </c>
      <c r="DM21" s="4">
        <v>21.0</v>
      </c>
      <c r="DN21" s="4">
        <v>20.0</v>
      </c>
      <c r="DO21" s="4">
        <v>67.0</v>
      </c>
      <c r="DP21" s="4" t="s">
        <v>5</v>
      </c>
      <c r="DQ21" s="4">
        <v>17.0</v>
      </c>
      <c r="DR21" s="4">
        <v>6.0</v>
      </c>
      <c r="DS21" s="4">
        <v>29.0</v>
      </c>
      <c r="DT21" s="4">
        <v>26.0</v>
      </c>
      <c r="DU21" s="4">
        <v>13.0</v>
      </c>
      <c r="DV21" s="4">
        <v>16.0</v>
      </c>
      <c r="DW21" s="4">
        <v>23.0</v>
      </c>
      <c r="DX21" s="4">
        <v>26.0</v>
      </c>
      <c r="DY21" s="4">
        <v>8.0</v>
      </c>
      <c r="DZ21" s="4">
        <v>87.0</v>
      </c>
      <c r="EA21" s="4">
        <v>13.0</v>
      </c>
      <c r="EB21" s="4">
        <v>82.0</v>
      </c>
      <c r="EC21" s="4">
        <v>23.0</v>
      </c>
      <c r="ED21" s="4">
        <v>25.0</v>
      </c>
      <c r="EE21" s="4">
        <v>29.0</v>
      </c>
      <c r="EF21" s="4">
        <v>10.0</v>
      </c>
      <c r="EG21" s="4">
        <v>23.0</v>
      </c>
      <c r="EH21" s="4">
        <v>36.0</v>
      </c>
      <c r="EI21" s="4" t="s">
        <v>5</v>
      </c>
      <c r="EJ21" s="4">
        <v>33.0</v>
      </c>
      <c r="EK21" s="4">
        <v>15.0</v>
      </c>
      <c r="EL21" s="4">
        <v>43.0</v>
      </c>
      <c r="EM21" s="4">
        <v>10.0</v>
      </c>
      <c r="EN21" s="4">
        <v>20.0</v>
      </c>
      <c r="EO21" s="4">
        <v>10.0</v>
      </c>
      <c r="EP21" s="4">
        <v>20.0</v>
      </c>
      <c r="EQ21" s="4">
        <v>1.0</v>
      </c>
      <c r="ER21" s="4">
        <v>69.0</v>
      </c>
      <c r="ES21" s="4">
        <v>28.0</v>
      </c>
    </row>
    <row r="22" ht="14.25" customHeight="1">
      <c r="A22" s="1" t="s">
        <v>69</v>
      </c>
      <c r="B22" s="18" t="s">
        <v>70</v>
      </c>
      <c r="C22" s="3" t="s">
        <v>8</v>
      </c>
      <c r="D22" s="3" t="s">
        <v>3</v>
      </c>
      <c r="E22" s="4">
        <v>55034.48</v>
      </c>
      <c r="F22" s="4">
        <v>5242000.0</v>
      </c>
      <c r="G22" s="5">
        <v>65.82547893350295</v>
      </c>
      <c r="H22" s="6" t="s">
        <v>71</v>
      </c>
      <c r="I22" s="4">
        <v>22.0</v>
      </c>
      <c r="J22" s="5">
        <v>54.674406363828076</v>
      </c>
      <c r="K22" s="5">
        <v>51.87733132149173</v>
      </c>
      <c r="L22" s="5">
        <v>86.15497066019891</v>
      </c>
      <c r="M22" s="5">
        <v>70.59520738849305</v>
      </c>
      <c r="N22" s="4">
        <v>29.0</v>
      </c>
      <c r="O22" s="4">
        <v>27.0</v>
      </c>
      <c r="P22" s="4">
        <v>10.0</v>
      </c>
      <c r="Q22" s="4">
        <v>17.0</v>
      </c>
      <c r="R22" s="5">
        <v>70.60719389246233</v>
      </c>
      <c r="S22" s="5">
        <v>45.381017821896975</v>
      </c>
      <c r="T22" s="5">
        <v>48.03500737712492</v>
      </c>
      <c r="U22" s="5">
        <v>39.80730975896109</v>
      </c>
      <c r="V22" s="5">
        <v>52.00847244882682</v>
      </c>
      <c r="W22" s="5">
        <v>63.81621175668726</v>
      </c>
      <c r="X22" s="5">
        <v>85.45888029301238</v>
      </c>
      <c r="Y22" s="5">
        <v>85.39103726825951</v>
      </c>
      <c r="Z22" s="5">
        <v>87.61499441932487</v>
      </c>
      <c r="AA22" s="5">
        <v>42.29880243581135</v>
      </c>
      <c r="AB22" s="5">
        <v>86.2429199915712</v>
      </c>
      <c r="AC22" s="5">
        <v>83.24389973809657</v>
      </c>
      <c r="AD22" s="4">
        <v>49.0</v>
      </c>
      <c r="AE22" s="4">
        <v>28.0</v>
      </c>
      <c r="AF22" s="4">
        <v>32.0</v>
      </c>
      <c r="AG22" s="4">
        <v>101.0</v>
      </c>
      <c r="AH22" s="4">
        <v>25.0</v>
      </c>
      <c r="AI22" s="4">
        <v>20.0</v>
      </c>
      <c r="AJ22" s="4">
        <v>12.0</v>
      </c>
      <c r="AK22" s="4">
        <v>18.0</v>
      </c>
      <c r="AL22" s="4">
        <v>2.0</v>
      </c>
      <c r="AM22" s="4">
        <v>30.0</v>
      </c>
      <c r="AN22" s="4">
        <v>11.0</v>
      </c>
      <c r="AO22" s="4">
        <v>15.0</v>
      </c>
      <c r="AP22" s="5">
        <v>75.99239051895526</v>
      </c>
      <c r="AQ22" s="5">
        <v>92.1456160740487</v>
      </c>
      <c r="AR22" s="5">
        <v>31.694989762704584</v>
      </c>
      <c r="AS22" s="5">
        <v>83.1747524287159</v>
      </c>
      <c r="AT22" s="5">
        <v>70.02822067788716</v>
      </c>
      <c r="AU22" s="5" t="s">
        <v>5</v>
      </c>
      <c r="AV22" s="5">
        <v>59.73027780906478</v>
      </c>
      <c r="AW22" s="5">
        <v>45.84628740657212</v>
      </c>
      <c r="AX22" s="5">
        <v>69.23504366003871</v>
      </c>
      <c r="AY22" s="5">
        <v>6.712462411912298</v>
      </c>
      <c r="AZ22" s="5">
        <v>92.78583186381252</v>
      </c>
      <c r="BA22" s="5">
        <v>68.5</v>
      </c>
      <c r="BB22" s="5">
        <v>6.89399505734978</v>
      </c>
      <c r="BC22" s="5">
        <v>23.9602025873374</v>
      </c>
      <c r="BD22" s="5">
        <v>5.893056298889732</v>
      </c>
      <c r="BE22" s="5">
        <v>79.1511511509007</v>
      </c>
      <c r="BF22" s="5">
        <v>68.82022471910113</v>
      </c>
      <c r="BG22" s="5" t="s">
        <v>5</v>
      </c>
      <c r="BH22" s="5">
        <v>5.364806866952788</v>
      </c>
      <c r="BI22" s="5">
        <v>92.17191877258936</v>
      </c>
      <c r="BJ22" s="5">
        <v>17.65181292707258</v>
      </c>
      <c r="BK22" s="5">
        <v>58.615707197689424</v>
      </c>
      <c r="BL22" s="5">
        <v>39.594450897955916</v>
      </c>
      <c r="BM22" s="5">
        <v>95.34703801945182</v>
      </c>
      <c r="BN22" s="5">
        <v>62.925964041781704</v>
      </c>
      <c r="BO22" s="5">
        <v>71.85978456508731</v>
      </c>
      <c r="BP22" s="5">
        <v>25.132060400428223</v>
      </c>
      <c r="BQ22" s="5">
        <v>79.22576866616167</v>
      </c>
      <c r="BR22" s="5">
        <v>84.0</v>
      </c>
      <c r="BS22" s="5">
        <v>90.00671991312632</v>
      </c>
      <c r="BT22" s="5">
        <v>88.60303259276156</v>
      </c>
      <c r="BU22" s="5">
        <v>91.80358745323186</v>
      </c>
      <c r="BV22" s="5">
        <v>88.69047619047619</v>
      </c>
      <c r="BW22" s="5">
        <v>77.98873112817647</v>
      </c>
      <c r="BX22" s="5">
        <v>100.0</v>
      </c>
      <c r="BY22" s="5">
        <v>68.47239156941299</v>
      </c>
      <c r="BZ22" s="5">
        <v>95.3443159725775</v>
      </c>
      <c r="CA22" s="5">
        <v>94.63704985836833</v>
      </c>
      <c r="CB22" s="5">
        <v>86.53846153846155</v>
      </c>
      <c r="CC22" s="5" t="s">
        <v>5</v>
      </c>
      <c r="CD22" s="5">
        <v>73.94015030789211</v>
      </c>
      <c r="CE22" s="5">
        <v>30.566759974899604</v>
      </c>
      <c r="CF22" s="5">
        <v>54.03746609394376</v>
      </c>
      <c r="CG22" s="5">
        <v>70.34883720930233</v>
      </c>
      <c r="CH22" s="5">
        <v>14.242146465099728</v>
      </c>
      <c r="CI22" s="5">
        <v>83.97936677233776</v>
      </c>
      <c r="CJ22" s="5">
        <v>85.05425218779098</v>
      </c>
      <c r="CK22" s="5" t="s">
        <v>5</v>
      </c>
      <c r="CL22" s="5">
        <v>93.14736203759857</v>
      </c>
      <c r="CM22" s="5">
        <v>90.32258064516128</v>
      </c>
      <c r="CN22" s="5">
        <v>65.08732121495503</v>
      </c>
      <c r="CO22" s="5">
        <v>96.58119658119658</v>
      </c>
      <c r="CP22" s="5">
        <v>80.4093567251462</v>
      </c>
      <c r="CQ22" s="5">
        <v>91.47286821701577</v>
      </c>
      <c r="CR22" s="4">
        <v>39.0</v>
      </c>
      <c r="CS22" s="4">
        <v>20.0</v>
      </c>
      <c r="CT22" s="4">
        <v>60.0</v>
      </c>
      <c r="CU22" s="4">
        <v>78.0</v>
      </c>
      <c r="CV22" s="4">
        <v>70.0</v>
      </c>
      <c r="CW22" s="4" t="s">
        <v>5</v>
      </c>
      <c r="CX22" s="4">
        <v>16.0</v>
      </c>
      <c r="CY22" s="4">
        <v>17.0</v>
      </c>
      <c r="CZ22" s="4">
        <v>51.0</v>
      </c>
      <c r="DA22" s="4">
        <v>69.0</v>
      </c>
      <c r="DB22" s="4">
        <v>9.0</v>
      </c>
      <c r="DC22" s="4">
        <v>19.0</v>
      </c>
      <c r="DD22" s="4">
        <v>34.0</v>
      </c>
      <c r="DE22" s="4">
        <v>54.0</v>
      </c>
      <c r="DF22" s="4">
        <v>90.0</v>
      </c>
      <c r="DG22" s="4">
        <v>17.0</v>
      </c>
      <c r="DH22" s="4">
        <v>23.0</v>
      </c>
      <c r="DI22" s="4" t="s">
        <v>5</v>
      </c>
      <c r="DJ22" s="4">
        <v>41.0</v>
      </c>
      <c r="DK22" s="4">
        <v>3.0</v>
      </c>
      <c r="DL22" s="4">
        <v>31.0</v>
      </c>
      <c r="DM22" s="4">
        <v>38.0</v>
      </c>
      <c r="DN22" s="4">
        <v>26.0</v>
      </c>
      <c r="DO22" s="4">
        <v>6.0</v>
      </c>
      <c r="DP22" s="4">
        <v>17.0</v>
      </c>
      <c r="DQ22" s="4">
        <v>18.0</v>
      </c>
      <c r="DR22" s="4">
        <v>31.0</v>
      </c>
      <c r="DS22" s="4">
        <v>36.0</v>
      </c>
      <c r="DT22" s="4">
        <v>56.0</v>
      </c>
      <c r="DU22" s="4">
        <v>6.0</v>
      </c>
      <c r="DV22" s="4">
        <v>7.0</v>
      </c>
      <c r="DW22" s="4">
        <v>3.0</v>
      </c>
      <c r="DX22" s="4">
        <v>38.0</v>
      </c>
      <c r="DY22" s="4">
        <v>20.0</v>
      </c>
      <c r="DZ22" s="4">
        <v>1.0</v>
      </c>
      <c r="EA22" s="4">
        <v>69.0</v>
      </c>
      <c r="EB22" s="4">
        <v>6.0</v>
      </c>
      <c r="EC22" s="4">
        <v>24.0</v>
      </c>
      <c r="ED22" s="4">
        <v>17.0</v>
      </c>
      <c r="EE22" s="4" t="s">
        <v>5</v>
      </c>
      <c r="EF22" s="4">
        <v>33.0</v>
      </c>
      <c r="EG22" s="4">
        <v>20.0</v>
      </c>
      <c r="EH22" s="4">
        <v>61.0</v>
      </c>
      <c r="EI22" s="4">
        <v>15.0</v>
      </c>
      <c r="EJ22" s="4">
        <v>61.0</v>
      </c>
      <c r="EK22" s="4">
        <v>12.0</v>
      </c>
      <c r="EL22" s="4">
        <v>36.0</v>
      </c>
      <c r="EM22" s="4" t="s">
        <v>5</v>
      </c>
      <c r="EN22" s="4">
        <v>11.0</v>
      </c>
      <c r="EO22" s="4">
        <v>14.0</v>
      </c>
      <c r="EP22" s="4">
        <v>12.0</v>
      </c>
      <c r="EQ22" s="4">
        <v>15.0</v>
      </c>
      <c r="ER22" s="4">
        <v>65.0</v>
      </c>
      <c r="ES22" s="4">
        <v>20.0</v>
      </c>
    </row>
    <row r="23" ht="14.25" customHeight="1">
      <c r="A23" s="1" t="s">
        <v>72</v>
      </c>
      <c r="B23" s="18" t="s">
        <v>73</v>
      </c>
      <c r="C23" s="3" t="s">
        <v>12</v>
      </c>
      <c r="D23" s="3" t="s">
        <v>3</v>
      </c>
      <c r="E23" s="4">
        <v>145825.71</v>
      </c>
      <c r="F23" s="4">
        <v>670000.0</v>
      </c>
      <c r="G23" s="5">
        <v>65.44588319697787</v>
      </c>
      <c r="H23" s="6" t="s">
        <v>74</v>
      </c>
      <c r="I23" s="4">
        <v>23.0</v>
      </c>
      <c r="J23" s="5">
        <v>62.89799322164828</v>
      </c>
      <c r="K23" s="5">
        <v>41.7170957394931</v>
      </c>
      <c r="L23" s="5">
        <v>85.59604781200433</v>
      </c>
      <c r="M23" s="5">
        <v>71.5723960147658</v>
      </c>
      <c r="N23" s="4">
        <v>16.0</v>
      </c>
      <c r="O23" s="4">
        <v>66.0</v>
      </c>
      <c r="P23" s="4">
        <v>11.0</v>
      </c>
      <c r="Q23" s="4">
        <v>14.0</v>
      </c>
      <c r="R23" s="5">
        <v>79.429923912165</v>
      </c>
      <c r="S23" s="5">
        <v>48.89987114159061</v>
      </c>
      <c r="T23" s="5">
        <v>60.36418461118922</v>
      </c>
      <c r="U23" s="5">
        <v>31.395860559459415</v>
      </c>
      <c r="V23" s="5">
        <v>41.66723779585162</v>
      </c>
      <c r="W23" s="5">
        <v>52.08818886316825</v>
      </c>
      <c r="X23" s="5">
        <v>80.5362215202929</v>
      </c>
      <c r="Y23" s="5">
        <v>95.42617847727682</v>
      </c>
      <c r="Z23" s="5">
        <v>80.8257434384433</v>
      </c>
      <c r="AA23" s="5">
        <v>41.77699614231069</v>
      </c>
      <c r="AB23" s="5">
        <v>87.3719857621664</v>
      </c>
      <c r="AC23" s="5">
        <v>85.5682061398203</v>
      </c>
      <c r="AD23" s="4">
        <v>18.0</v>
      </c>
      <c r="AE23" s="4">
        <v>20.0</v>
      </c>
      <c r="AF23" s="4">
        <v>15.0</v>
      </c>
      <c r="AG23" s="4">
        <v>114.0</v>
      </c>
      <c r="AH23" s="4">
        <v>40.0</v>
      </c>
      <c r="AI23" s="4">
        <v>30.0</v>
      </c>
      <c r="AJ23" s="4">
        <v>20.0</v>
      </c>
      <c r="AK23" s="4">
        <v>1.0</v>
      </c>
      <c r="AL23" s="4">
        <v>17.0</v>
      </c>
      <c r="AM23" s="4">
        <v>32.0</v>
      </c>
      <c r="AN23" s="4">
        <v>8.0</v>
      </c>
      <c r="AO23" s="4">
        <v>6.0</v>
      </c>
      <c r="AP23" s="5">
        <v>98.55681490484207</v>
      </c>
      <c r="AQ23" s="5">
        <v>90.9493680977503</v>
      </c>
      <c r="AR23" s="5">
        <v>7.0424910398026</v>
      </c>
      <c r="AS23" s="5">
        <v>100.0</v>
      </c>
      <c r="AT23" s="5">
        <v>80.03086943059505</v>
      </c>
      <c r="AU23" s="5">
        <v>100.0</v>
      </c>
      <c r="AV23" s="5">
        <v>49.61802587631748</v>
      </c>
      <c r="AW23" s="5">
        <v>74.79278592145948</v>
      </c>
      <c r="AX23" s="5">
        <v>70.5937344684214</v>
      </c>
      <c r="AY23" s="5">
        <v>0.5949383001640867</v>
      </c>
      <c r="AZ23" s="5">
        <v>85.2876522291279</v>
      </c>
      <c r="BA23" s="5">
        <v>79.5</v>
      </c>
      <c r="BB23" s="5" t="s">
        <v>5</v>
      </c>
      <c r="BC23" s="5">
        <v>16.304901604439774</v>
      </c>
      <c r="BD23" s="5">
        <v>1.5412560830264188</v>
      </c>
      <c r="BE23" s="5">
        <v>63.60432146850174</v>
      </c>
      <c r="BF23" s="5">
        <v>38.764044943820224</v>
      </c>
      <c r="BG23" s="5" t="s">
        <v>5</v>
      </c>
      <c r="BH23" s="5">
        <v>21.673819742489272</v>
      </c>
      <c r="BI23" s="5">
        <v>82.27178378064534</v>
      </c>
      <c r="BJ23" s="5">
        <v>19.641913630913784</v>
      </c>
      <c r="BK23" s="5">
        <v>44.177261374683326</v>
      </c>
      <c r="BL23" s="5">
        <v>20.577992397164017</v>
      </c>
      <c r="BM23" s="5">
        <v>81.42130857648098</v>
      </c>
      <c r="BN23" s="5" t="s">
        <v>5</v>
      </c>
      <c r="BO23" s="5">
        <v>56.58658575966715</v>
      </c>
      <c r="BP23" s="5">
        <v>18.256672253356626</v>
      </c>
      <c r="BQ23" s="5">
        <v>85.47883208256111</v>
      </c>
      <c r="BR23" s="5">
        <v>97.41666666666666</v>
      </c>
      <c r="BS23" s="5" t="s">
        <v>5</v>
      </c>
      <c r="BT23" s="5">
        <v>58.7131658116509</v>
      </c>
      <c r="BU23" s="5">
        <v>91.0706199931558</v>
      </c>
      <c r="BV23" s="5">
        <v>88.69047619047619</v>
      </c>
      <c r="BW23" s="5">
        <v>100.0</v>
      </c>
      <c r="BX23" s="5">
        <v>100.0</v>
      </c>
      <c r="BY23" s="5">
        <v>97.36979620275214</v>
      </c>
      <c r="BZ23" s="5">
        <v>74.41931853064565</v>
      </c>
      <c r="CA23" s="5">
        <v>96.81874496818548</v>
      </c>
      <c r="CB23" s="5">
        <v>86.53846153846155</v>
      </c>
      <c r="CC23" s="5">
        <v>70.09942058668362</v>
      </c>
      <c r="CD23" s="5">
        <v>76.25277156824019</v>
      </c>
      <c r="CE23" s="5">
        <v>46.648974620574315</v>
      </c>
      <c r="CF23" s="5">
        <v>43.36727835180334</v>
      </c>
      <c r="CG23" s="5">
        <v>50.29069767441862</v>
      </c>
      <c r="CH23" s="5">
        <v>26.801033922446504</v>
      </c>
      <c r="CI23" s="5">
        <v>84.86810698018736</v>
      </c>
      <c r="CJ23" s="5">
        <v>90.84883306286294</v>
      </c>
      <c r="CK23" s="5">
        <v>77.89203084832904</v>
      </c>
      <c r="CL23" s="5">
        <v>94.90600363856885</v>
      </c>
      <c r="CM23" s="5">
        <v>87.09677419354838</v>
      </c>
      <c r="CN23" s="5">
        <v>57.65289421859923</v>
      </c>
      <c r="CO23" s="5">
        <v>100.0</v>
      </c>
      <c r="CP23" s="5">
        <v>93.49415204678363</v>
      </c>
      <c r="CQ23" s="5">
        <v>95.15478239424839</v>
      </c>
      <c r="CR23" s="4">
        <v>2.0</v>
      </c>
      <c r="CS23" s="4">
        <v>23.0</v>
      </c>
      <c r="CT23" s="4">
        <v>116.0</v>
      </c>
      <c r="CU23" s="4">
        <v>1.0</v>
      </c>
      <c r="CV23" s="4">
        <v>21.0</v>
      </c>
      <c r="CW23" s="4">
        <v>1.0</v>
      </c>
      <c r="CX23" s="4">
        <v>22.0</v>
      </c>
      <c r="CY23" s="4">
        <v>6.0</v>
      </c>
      <c r="CZ23" s="4">
        <v>44.0</v>
      </c>
      <c r="DA23" s="4">
        <v>115.0</v>
      </c>
      <c r="DB23" s="4">
        <v>15.0</v>
      </c>
      <c r="DC23" s="4">
        <v>10.0</v>
      </c>
      <c r="DD23" s="4" t="s">
        <v>5</v>
      </c>
      <c r="DE23" s="4">
        <v>78.0</v>
      </c>
      <c r="DF23" s="4">
        <v>121.0</v>
      </c>
      <c r="DG23" s="4">
        <v>43.0</v>
      </c>
      <c r="DH23" s="4">
        <v>92.0</v>
      </c>
      <c r="DI23" s="4" t="s">
        <v>5</v>
      </c>
      <c r="DJ23" s="4">
        <v>23.0</v>
      </c>
      <c r="DK23" s="4">
        <v>14.0</v>
      </c>
      <c r="DL23" s="4">
        <v>27.0</v>
      </c>
      <c r="DM23" s="4">
        <v>92.0</v>
      </c>
      <c r="DN23" s="4">
        <v>57.0</v>
      </c>
      <c r="DO23" s="4">
        <v>29.0</v>
      </c>
      <c r="DP23" s="4" t="s">
        <v>5</v>
      </c>
      <c r="DQ23" s="4">
        <v>30.0</v>
      </c>
      <c r="DR23" s="4">
        <v>39.0</v>
      </c>
      <c r="DS23" s="4">
        <v>17.0</v>
      </c>
      <c r="DT23" s="4">
        <v>18.0</v>
      </c>
      <c r="DU23" s="4" t="s">
        <v>5</v>
      </c>
      <c r="DV23" s="4">
        <v>35.0</v>
      </c>
      <c r="DW23" s="4">
        <v>5.0</v>
      </c>
      <c r="DX23" s="4">
        <v>38.0</v>
      </c>
      <c r="DY23" s="4">
        <v>1.0</v>
      </c>
      <c r="DZ23" s="4">
        <v>1.0</v>
      </c>
      <c r="EA23" s="4">
        <v>5.0</v>
      </c>
      <c r="EB23" s="4">
        <v>25.0</v>
      </c>
      <c r="EC23" s="4">
        <v>15.0</v>
      </c>
      <c r="ED23" s="4">
        <v>17.0</v>
      </c>
      <c r="EE23" s="4">
        <v>36.0</v>
      </c>
      <c r="EF23" s="4">
        <v>17.0</v>
      </c>
      <c r="EG23" s="4">
        <v>15.0</v>
      </c>
      <c r="EH23" s="4">
        <v>92.0</v>
      </c>
      <c r="EI23" s="4">
        <v>49.0</v>
      </c>
      <c r="EJ23" s="4">
        <v>37.0</v>
      </c>
      <c r="EK23" s="4">
        <v>10.0</v>
      </c>
      <c r="EL23" s="4">
        <v>19.0</v>
      </c>
      <c r="EM23" s="4">
        <v>37.0</v>
      </c>
      <c r="EN23" s="4">
        <v>7.0</v>
      </c>
      <c r="EO23" s="4">
        <v>24.0</v>
      </c>
      <c r="EP23" s="4">
        <v>32.0</v>
      </c>
      <c r="EQ23" s="4">
        <v>1.0</v>
      </c>
      <c r="ER23" s="4">
        <v>9.0</v>
      </c>
      <c r="ES23" s="4">
        <v>11.0</v>
      </c>
    </row>
    <row r="24" ht="14.25" customHeight="1">
      <c r="A24" s="1" t="s">
        <v>75</v>
      </c>
      <c r="B24" s="18" t="s">
        <v>76</v>
      </c>
      <c r="C24" s="3" t="s">
        <v>12</v>
      </c>
      <c r="D24" s="3" t="s">
        <v>3</v>
      </c>
      <c r="E24" s="4">
        <v>52271.63</v>
      </c>
      <c r="F24" s="4">
        <v>4.7994E7</v>
      </c>
      <c r="G24" s="5">
        <v>65.15209130042554</v>
      </c>
      <c r="H24" s="6" t="s">
        <v>77</v>
      </c>
      <c r="I24" s="4">
        <v>24.0</v>
      </c>
      <c r="J24" s="5">
        <v>58.38511377914521</v>
      </c>
      <c r="K24" s="5">
        <v>55.33158456568304</v>
      </c>
      <c r="L24" s="5">
        <v>80.24806308145844</v>
      </c>
      <c r="M24" s="5">
        <v>66.64360377541546</v>
      </c>
      <c r="N24" s="4">
        <v>23.0</v>
      </c>
      <c r="O24" s="4">
        <v>19.0</v>
      </c>
      <c r="P24" s="4">
        <v>24.0</v>
      </c>
      <c r="Q24" s="4">
        <v>24.0</v>
      </c>
      <c r="R24" s="5">
        <v>80.74901478251026</v>
      </c>
      <c r="S24" s="5">
        <v>45.28649506225838</v>
      </c>
      <c r="T24" s="5">
        <v>49.119831492666975</v>
      </c>
      <c r="U24" s="5">
        <v>57.60517840962552</v>
      </c>
      <c r="V24" s="5">
        <v>54.860893608498905</v>
      </c>
      <c r="W24" s="5">
        <v>53.52868167892466</v>
      </c>
      <c r="X24" s="5">
        <v>77.67480919514742</v>
      </c>
      <c r="Y24" s="5">
        <v>81.53229052424558</v>
      </c>
      <c r="Z24" s="5">
        <v>81.53708952498232</v>
      </c>
      <c r="AA24" s="5">
        <v>40.1174015236681</v>
      </c>
      <c r="AB24" s="5">
        <v>75.19926293622122</v>
      </c>
      <c r="AC24" s="5">
        <v>84.61414686635705</v>
      </c>
      <c r="AD24" s="4">
        <v>11.0</v>
      </c>
      <c r="AE24" s="4">
        <v>29.0</v>
      </c>
      <c r="AF24" s="4">
        <v>29.0</v>
      </c>
      <c r="AG24" s="4">
        <v>28.0</v>
      </c>
      <c r="AH24" s="4">
        <v>21.0</v>
      </c>
      <c r="AI24" s="4">
        <v>27.0</v>
      </c>
      <c r="AJ24" s="4">
        <v>26.0</v>
      </c>
      <c r="AK24" s="4">
        <v>26.0</v>
      </c>
      <c r="AL24" s="4">
        <v>15.0</v>
      </c>
      <c r="AM24" s="4">
        <v>38.0</v>
      </c>
      <c r="AN24" s="4">
        <v>38.0</v>
      </c>
      <c r="AO24" s="4">
        <v>11.0</v>
      </c>
      <c r="AP24" s="5">
        <v>73.85166800960901</v>
      </c>
      <c r="AQ24" s="5">
        <v>85.9902900229046</v>
      </c>
      <c r="AR24" s="5">
        <v>55.97503601553969</v>
      </c>
      <c r="AS24" s="5">
        <v>96.54065713506783</v>
      </c>
      <c r="AT24" s="5">
        <v>72.13643751194039</v>
      </c>
      <c r="AU24" s="5">
        <v>100.0</v>
      </c>
      <c r="AV24" s="5">
        <v>38.428229405454054</v>
      </c>
      <c r="AW24" s="5">
        <v>22.1321010351343</v>
      </c>
      <c r="AX24" s="5">
        <v>71.74300053911902</v>
      </c>
      <c r="AY24" s="5">
        <v>48.84264926932617</v>
      </c>
      <c r="AZ24" s="5">
        <v>71.9054077215698</v>
      </c>
      <c r="BA24" s="5">
        <v>43.00000000000001</v>
      </c>
      <c r="BB24" s="5">
        <v>22.521789419602705</v>
      </c>
      <c r="BC24" s="5">
        <v>59.05212882949537</v>
      </c>
      <c r="BD24" s="5">
        <v>38.621739115774</v>
      </c>
      <c r="BE24" s="5">
        <v>55.926836757863654</v>
      </c>
      <c r="BF24" s="5">
        <v>73.40823970037452</v>
      </c>
      <c r="BG24" s="5">
        <v>97.96607218226995</v>
      </c>
      <c r="BH24" s="5">
        <v>22.103004291845494</v>
      </c>
      <c r="BI24" s="5">
        <v>74.69203450761809</v>
      </c>
      <c r="BJ24" s="5">
        <v>22.498169792271696</v>
      </c>
      <c r="BK24" s="5">
        <v>73.08067956322189</v>
      </c>
      <c r="BL24" s="5">
        <v>49.17269057088394</v>
      </c>
      <c r="BM24" s="5">
        <v>84.07382847038019</v>
      </c>
      <c r="BN24" s="5">
        <v>78.39549976090181</v>
      </c>
      <c r="BO24" s="5">
        <v>26.060214633853274</v>
      </c>
      <c r="BP24" s="5">
        <v>25.585183850563357</v>
      </c>
      <c r="BQ24" s="5">
        <v>79.63421822697678</v>
      </c>
      <c r="BR24" s="5">
        <v>98.5</v>
      </c>
      <c r="BS24" s="5">
        <v>66.08784453724601</v>
      </c>
      <c r="BT24" s="5">
        <v>66.47717401636687</v>
      </c>
      <c r="BU24" s="5">
        <v>66.73168644663724</v>
      </c>
      <c r="BV24" s="5">
        <v>83.33333333333334</v>
      </c>
      <c r="BW24" s="5">
        <v>67.87338807553706</v>
      </c>
      <c r="BX24" s="5">
        <v>100.0</v>
      </c>
      <c r="BY24" s="5">
        <v>89.72304476572026</v>
      </c>
      <c r="BZ24" s="5">
        <v>74.41931853064565</v>
      </c>
      <c r="CA24" s="5">
        <v>99.4742852332979</v>
      </c>
      <c r="CB24" s="5">
        <v>85.57692307692307</v>
      </c>
      <c r="CC24" s="5">
        <v>70.85651010244561</v>
      </c>
      <c r="CD24" s="5">
        <v>77.35841068159938</v>
      </c>
      <c r="CE24" s="5">
        <v>10.660912007702844</v>
      </c>
      <c r="CF24" s="5">
        <v>74.8707949795626</v>
      </c>
      <c r="CG24" s="5">
        <v>51.162790697674424</v>
      </c>
      <c r="CH24" s="5">
        <v>23.77510840973253</v>
      </c>
      <c r="CI24" s="5">
        <v>72.4582251949977</v>
      </c>
      <c r="CJ24" s="5">
        <v>68.46489126413886</v>
      </c>
      <c r="CK24" s="5">
        <v>74.80719794344473</v>
      </c>
      <c r="CL24" s="5">
        <v>94.54214675560947</v>
      </c>
      <c r="CM24" s="5">
        <v>90.32258064516128</v>
      </c>
      <c r="CN24" s="5">
        <v>57.90190627116863</v>
      </c>
      <c r="CO24" s="5">
        <v>100.0</v>
      </c>
      <c r="CP24" s="5">
        <v>88.5233918128655</v>
      </c>
      <c r="CQ24" s="5">
        <v>93.7399981176269</v>
      </c>
      <c r="CR24" s="4">
        <v>45.0</v>
      </c>
      <c r="CS24" s="4">
        <v>34.0</v>
      </c>
      <c r="CT24" s="4">
        <v>16.0</v>
      </c>
      <c r="CU24" s="4">
        <v>45.0</v>
      </c>
      <c r="CV24" s="4">
        <v>60.0</v>
      </c>
      <c r="CW24" s="4">
        <v>1.0</v>
      </c>
      <c r="CX24" s="4">
        <v>30.0</v>
      </c>
      <c r="CY24" s="4">
        <v>31.0</v>
      </c>
      <c r="CZ24" s="4">
        <v>35.0</v>
      </c>
      <c r="DA24" s="4">
        <v>22.0</v>
      </c>
      <c r="DB24" s="4">
        <v>37.0</v>
      </c>
      <c r="DC24" s="4">
        <v>56.0</v>
      </c>
      <c r="DD24" s="4">
        <v>20.0</v>
      </c>
      <c r="DE24" s="4">
        <v>12.0</v>
      </c>
      <c r="DF24" s="4">
        <v>24.0</v>
      </c>
      <c r="DG24" s="4">
        <v>63.0</v>
      </c>
      <c r="DH24" s="4">
        <v>11.0</v>
      </c>
      <c r="DI24" s="4">
        <v>24.0</v>
      </c>
      <c r="DJ24" s="4">
        <v>22.0</v>
      </c>
      <c r="DK24" s="4">
        <v>30.0</v>
      </c>
      <c r="DL24" s="4">
        <v>21.0</v>
      </c>
      <c r="DM24" s="4">
        <v>13.0</v>
      </c>
      <c r="DN24" s="4">
        <v>15.0</v>
      </c>
      <c r="DO24" s="4">
        <v>25.0</v>
      </c>
      <c r="DP24" s="4">
        <v>3.0</v>
      </c>
      <c r="DQ24" s="4">
        <v>86.0</v>
      </c>
      <c r="DR24" s="4">
        <v>30.0</v>
      </c>
      <c r="DS24" s="4">
        <v>33.0</v>
      </c>
      <c r="DT24" s="4">
        <v>5.0</v>
      </c>
      <c r="DU24" s="4">
        <v>31.0</v>
      </c>
      <c r="DV24" s="4">
        <v>26.0</v>
      </c>
      <c r="DW24" s="4">
        <v>35.0</v>
      </c>
      <c r="DX24" s="4">
        <v>71.0</v>
      </c>
      <c r="DY24" s="4">
        <v>30.0</v>
      </c>
      <c r="DZ24" s="4">
        <v>1.0</v>
      </c>
      <c r="EA24" s="4">
        <v>15.0</v>
      </c>
      <c r="EB24" s="4">
        <v>25.0</v>
      </c>
      <c r="EC24" s="4">
        <v>3.0</v>
      </c>
      <c r="ED24" s="4">
        <v>22.0</v>
      </c>
      <c r="EE24" s="4">
        <v>27.0</v>
      </c>
      <c r="EF24" s="4">
        <v>11.0</v>
      </c>
      <c r="EG24" s="4">
        <v>28.0</v>
      </c>
      <c r="EH24" s="4">
        <v>15.0</v>
      </c>
      <c r="EI24" s="4">
        <v>47.0</v>
      </c>
      <c r="EJ24" s="4">
        <v>44.0</v>
      </c>
      <c r="EK24" s="4">
        <v>36.0</v>
      </c>
      <c r="EL24" s="4">
        <v>80.0</v>
      </c>
      <c r="EM24" s="4">
        <v>48.0</v>
      </c>
      <c r="EN24" s="4">
        <v>8.0</v>
      </c>
      <c r="EO24" s="4">
        <v>14.0</v>
      </c>
      <c r="EP24" s="4">
        <v>28.0</v>
      </c>
      <c r="EQ24" s="4">
        <v>1.0</v>
      </c>
      <c r="ER24" s="4">
        <v>26.0</v>
      </c>
      <c r="ES24" s="4">
        <v>13.0</v>
      </c>
    </row>
    <row r="25" ht="14.25" customHeight="1">
      <c r="A25" s="1" t="s">
        <v>78</v>
      </c>
      <c r="B25" s="18" t="s">
        <v>79</v>
      </c>
      <c r="C25" s="3" t="s">
        <v>12</v>
      </c>
      <c r="D25" s="3" t="s">
        <v>3</v>
      </c>
      <c r="E25" s="4">
        <v>72491.84</v>
      </c>
      <c r="F25" s="4">
        <v>389000.0</v>
      </c>
      <c r="G25" s="5">
        <v>64.86405994064147</v>
      </c>
      <c r="H25" s="6" t="s">
        <v>80</v>
      </c>
      <c r="I25" s="4">
        <v>25.0</v>
      </c>
      <c r="J25" s="5">
        <v>58.852872284312696</v>
      </c>
      <c r="K25" s="5">
        <v>53.8724486347109</v>
      </c>
      <c r="L25" s="5">
        <v>82.06780389627882</v>
      </c>
      <c r="M25" s="5">
        <v>64.66311494726345</v>
      </c>
      <c r="N25" s="4">
        <v>22.0</v>
      </c>
      <c r="O25" s="4">
        <v>24.0</v>
      </c>
      <c r="P25" s="4">
        <v>18.0</v>
      </c>
      <c r="Q25" s="4">
        <v>30.0</v>
      </c>
      <c r="R25" s="5">
        <v>69.01639715797941</v>
      </c>
      <c r="S25" s="5">
        <v>60.45345440072425</v>
      </c>
      <c r="T25" s="5">
        <v>47.08876529423442</v>
      </c>
      <c r="U25" s="5">
        <v>41.01071223708031</v>
      </c>
      <c r="V25" s="5">
        <v>58.13951390297736</v>
      </c>
      <c r="W25" s="5">
        <v>62.46711976407502</v>
      </c>
      <c r="X25" s="5">
        <v>85.92440666080299</v>
      </c>
      <c r="Y25" s="5">
        <v>78.2649774453792</v>
      </c>
      <c r="Z25" s="5">
        <v>82.01402758265428</v>
      </c>
      <c r="AA25" s="5">
        <v>34.013251327298036</v>
      </c>
      <c r="AB25" s="5">
        <v>94.55544252416009</v>
      </c>
      <c r="AC25" s="5">
        <v>65.42065099033223</v>
      </c>
      <c r="AD25" s="4">
        <v>54.0</v>
      </c>
      <c r="AE25" s="4">
        <v>7.0</v>
      </c>
      <c r="AF25" s="4">
        <v>35.0</v>
      </c>
      <c r="AG25" s="4">
        <v>96.0</v>
      </c>
      <c r="AH25" s="4">
        <v>15.0</v>
      </c>
      <c r="AI25" s="4">
        <v>21.0</v>
      </c>
      <c r="AJ25" s="4">
        <v>10.0</v>
      </c>
      <c r="AK25" s="4">
        <v>35.0</v>
      </c>
      <c r="AL25" s="4">
        <v>13.0</v>
      </c>
      <c r="AM25" s="4">
        <v>57.0</v>
      </c>
      <c r="AN25" s="4">
        <v>2.0</v>
      </c>
      <c r="AO25" s="4">
        <v>69.0</v>
      </c>
      <c r="AP25" s="5">
        <v>83.35385930926309</v>
      </c>
      <c r="AQ25" s="5">
        <v>96.5682416157504</v>
      </c>
      <c r="AR25" s="5">
        <v>9.888765220477955</v>
      </c>
      <c r="AS25" s="5">
        <v>93.19118726574726</v>
      </c>
      <c r="AT25" s="5">
        <v>62.07993237865842</v>
      </c>
      <c r="AU25" s="5" t="s">
        <v>5</v>
      </c>
      <c r="AV25" s="5">
        <v>81.9759809430395</v>
      </c>
      <c r="AW25" s="5">
        <v>100.0</v>
      </c>
      <c r="AX25" s="5">
        <v>59.35202714031732</v>
      </c>
      <c r="AY25" s="5">
        <v>0.485809519540172</v>
      </c>
      <c r="AZ25" s="5">
        <v>82.2417468145045</v>
      </c>
      <c r="BA25" s="5">
        <v>65.75</v>
      </c>
      <c r="BB25" s="5">
        <v>11.363304851691316</v>
      </c>
      <c r="BC25" s="5">
        <v>29.00000951074188</v>
      </c>
      <c r="BD25" s="5">
        <v>2.531542113526277</v>
      </c>
      <c r="BE25" s="5">
        <v>84.01335631157562</v>
      </c>
      <c r="BF25" s="5">
        <v>63.76404494382022</v>
      </c>
      <c r="BG25" s="5" t="s">
        <v>5</v>
      </c>
      <c r="BH25" s="5">
        <v>13.733905579399142</v>
      </c>
      <c r="BI25" s="5">
        <v>81.01004456185679</v>
      </c>
      <c r="BJ25" s="5">
        <v>100.0</v>
      </c>
      <c r="BK25" s="5">
        <v>40.86579538084192</v>
      </c>
      <c r="BL25" s="5">
        <v>10.68221566921076</v>
      </c>
      <c r="BM25" s="5">
        <v>87.47789566755084</v>
      </c>
      <c r="BN25" s="5" t="s">
        <v>5</v>
      </c>
      <c r="BO25" s="5">
        <v>49.626130557662506</v>
      </c>
      <c r="BP25" s="5">
        <v>50.29733306701173</v>
      </c>
      <c r="BQ25" s="5">
        <v>89.62660907209819</v>
      </c>
      <c r="BR25" s="5">
        <v>79.83333333333333</v>
      </c>
      <c r="BS25" s="5">
        <v>91.11410396099289</v>
      </c>
      <c r="BT25" s="5">
        <v>83.12358027678755</v>
      </c>
      <c r="BU25" s="5">
        <v>78.70810718092271</v>
      </c>
      <c r="BV25" s="5">
        <v>86.90476190476191</v>
      </c>
      <c r="BW25" s="5">
        <v>75.89926774929357</v>
      </c>
      <c r="BX25" s="5">
        <v>75.0</v>
      </c>
      <c r="BY25" s="5">
        <v>74.81275039191779</v>
      </c>
      <c r="BZ25" s="5">
        <v>79.07500255806814</v>
      </c>
      <c r="CA25" s="5">
        <v>99.45050583553719</v>
      </c>
      <c r="CB25" s="5">
        <v>79.32692307692308</v>
      </c>
      <c r="CC25" s="5">
        <v>70.20367886008869</v>
      </c>
      <c r="CD25" s="5" t="s">
        <v>5</v>
      </c>
      <c r="CE25" s="5">
        <v>11.827966359393512</v>
      </c>
      <c r="CF25" s="5">
        <v>30.51673970589384</v>
      </c>
      <c r="CG25" s="5">
        <v>62.2093023255814</v>
      </c>
      <c r="CH25" s="5">
        <v>31.498996918323385</v>
      </c>
      <c r="CI25" s="5">
        <v>96.95707652126097</v>
      </c>
      <c r="CJ25" s="5">
        <v>92.13015738847129</v>
      </c>
      <c r="CK25" s="5">
        <v>94.8586118251928</v>
      </c>
      <c r="CL25" s="5">
        <v>94.29957550030322</v>
      </c>
      <c r="CM25" s="5">
        <v>96.7741935483871</v>
      </c>
      <c r="CN25" s="5">
        <v>45.459249877193905</v>
      </c>
      <c r="CO25" s="5">
        <v>100.0</v>
      </c>
      <c r="CP25" s="5">
        <v>17.836257309941516</v>
      </c>
      <c r="CQ25" s="5">
        <v>100.0</v>
      </c>
      <c r="CR25" s="4">
        <v>22.0</v>
      </c>
      <c r="CS25" s="4">
        <v>11.0</v>
      </c>
      <c r="CT25" s="4">
        <v>112.0</v>
      </c>
      <c r="CU25" s="4">
        <v>57.0</v>
      </c>
      <c r="CV25" s="4">
        <v>107.0</v>
      </c>
      <c r="CW25" s="4" t="s">
        <v>5</v>
      </c>
      <c r="CX25" s="4">
        <v>8.0</v>
      </c>
      <c r="CY25" s="4">
        <v>1.0</v>
      </c>
      <c r="CZ25" s="4">
        <v>86.0</v>
      </c>
      <c r="DA25" s="4">
        <v>120.0</v>
      </c>
      <c r="DB25" s="4">
        <v>20.0</v>
      </c>
      <c r="DC25" s="4">
        <v>24.0</v>
      </c>
      <c r="DD25" s="4">
        <v>27.0</v>
      </c>
      <c r="DE25" s="4">
        <v>39.0</v>
      </c>
      <c r="DF25" s="4">
        <v>108.0</v>
      </c>
      <c r="DG25" s="4">
        <v>9.0</v>
      </c>
      <c r="DH25" s="4">
        <v>40.0</v>
      </c>
      <c r="DI25" s="4" t="s">
        <v>5</v>
      </c>
      <c r="DJ25" s="4">
        <v>30.0</v>
      </c>
      <c r="DK25" s="4">
        <v>19.0</v>
      </c>
      <c r="DL25" s="4">
        <v>1.0</v>
      </c>
      <c r="DM25" s="4">
        <v>106.0</v>
      </c>
      <c r="DN25" s="4">
        <v>79.0</v>
      </c>
      <c r="DO25" s="4">
        <v>16.0</v>
      </c>
      <c r="DP25" s="4" t="s">
        <v>5</v>
      </c>
      <c r="DQ25" s="4">
        <v>36.0</v>
      </c>
      <c r="DR25" s="4">
        <v>13.0</v>
      </c>
      <c r="DS25" s="4">
        <v>10.0</v>
      </c>
      <c r="DT25" s="4">
        <v>66.0</v>
      </c>
      <c r="DU25" s="4">
        <v>5.0</v>
      </c>
      <c r="DV25" s="4">
        <v>11.0</v>
      </c>
      <c r="DW25" s="4">
        <v>20.0</v>
      </c>
      <c r="DX25" s="4">
        <v>46.0</v>
      </c>
      <c r="DY25" s="4">
        <v>23.0</v>
      </c>
      <c r="DZ25" s="4">
        <v>87.0</v>
      </c>
      <c r="EA25" s="4">
        <v>54.0</v>
      </c>
      <c r="EB25" s="4">
        <v>17.0</v>
      </c>
      <c r="EC25" s="4">
        <v>4.0</v>
      </c>
      <c r="ED25" s="4">
        <v>33.0</v>
      </c>
      <c r="EE25" s="4">
        <v>35.0</v>
      </c>
      <c r="EF25" s="4" t="s">
        <v>5</v>
      </c>
      <c r="EG25" s="4">
        <v>26.0</v>
      </c>
      <c r="EH25" s="4">
        <v>127.0</v>
      </c>
      <c r="EI25" s="4">
        <v>29.0</v>
      </c>
      <c r="EJ25" s="4">
        <v>30.0</v>
      </c>
      <c r="EK25" s="4">
        <v>2.0</v>
      </c>
      <c r="EL25" s="4">
        <v>17.0</v>
      </c>
      <c r="EM25" s="4">
        <v>6.0</v>
      </c>
      <c r="EN25" s="4">
        <v>10.0</v>
      </c>
      <c r="EO25" s="4">
        <v>2.0</v>
      </c>
      <c r="EP25" s="4">
        <v>40.0</v>
      </c>
      <c r="EQ25" s="4">
        <v>1.0</v>
      </c>
      <c r="ER25" s="4">
        <v>129.0</v>
      </c>
      <c r="ES25" s="4">
        <v>1.0</v>
      </c>
    </row>
    <row r="26" ht="14.25" customHeight="1">
      <c r="A26" s="1" t="s">
        <v>81</v>
      </c>
      <c r="B26" s="18" t="s">
        <v>82</v>
      </c>
      <c r="C26" s="3" t="s">
        <v>12</v>
      </c>
      <c r="D26" s="3" t="s">
        <v>3</v>
      </c>
      <c r="E26" s="4">
        <v>56016.32</v>
      </c>
      <c r="F26" s="4">
        <v>5.8678E7</v>
      </c>
      <c r="G26" s="5">
        <v>63.5972278148194</v>
      </c>
      <c r="H26" s="6" t="s">
        <v>83</v>
      </c>
      <c r="I26" s="4">
        <v>26.0</v>
      </c>
      <c r="J26" s="5">
        <v>57.83742161872626</v>
      </c>
      <c r="K26" s="5">
        <v>54.87406985331136</v>
      </c>
      <c r="L26" s="5">
        <v>77.92417577612825</v>
      </c>
      <c r="M26" s="5">
        <v>63.75324401111172</v>
      </c>
      <c r="N26" s="4">
        <v>24.0</v>
      </c>
      <c r="O26" s="4">
        <v>21.0</v>
      </c>
      <c r="P26" s="4">
        <v>28.0</v>
      </c>
      <c r="Q26" s="4">
        <v>34.0</v>
      </c>
      <c r="R26" s="5">
        <v>75.49295440058988</v>
      </c>
      <c r="S26" s="5">
        <v>44.86828851581672</v>
      </c>
      <c r="T26" s="5">
        <v>53.151021939772164</v>
      </c>
      <c r="U26" s="5">
        <v>57.004600893387575</v>
      </c>
      <c r="V26" s="5">
        <v>51.47119237628442</v>
      </c>
      <c r="W26" s="5">
        <v>56.146416290262074</v>
      </c>
      <c r="X26" s="5">
        <v>75.06600861420782</v>
      </c>
      <c r="Y26" s="5">
        <v>81.48752635419581</v>
      </c>
      <c r="Z26" s="5">
        <v>77.21899235998114</v>
      </c>
      <c r="AA26" s="5">
        <v>40.212440704811705</v>
      </c>
      <c r="AB26" s="5">
        <v>68.49884073503112</v>
      </c>
      <c r="AC26" s="5">
        <v>82.54845059349233</v>
      </c>
      <c r="AD26" s="4">
        <v>35.0</v>
      </c>
      <c r="AE26" s="4">
        <v>30.0</v>
      </c>
      <c r="AF26" s="4">
        <v>25.0</v>
      </c>
      <c r="AG26" s="4">
        <v>30.0</v>
      </c>
      <c r="AH26" s="4">
        <v>26.0</v>
      </c>
      <c r="AI26" s="4">
        <v>25.0</v>
      </c>
      <c r="AJ26" s="4">
        <v>30.0</v>
      </c>
      <c r="AK26" s="4">
        <v>27.0</v>
      </c>
      <c r="AL26" s="4">
        <v>29.0</v>
      </c>
      <c r="AM26" s="4">
        <v>37.0</v>
      </c>
      <c r="AN26" s="4">
        <v>64.0</v>
      </c>
      <c r="AO26" s="4">
        <v>19.0</v>
      </c>
      <c r="AP26" s="5">
        <v>86.72240408920123</v>
      </c>
      <c r="AQ26" s="5">
        <v>81.5987750888617</v>
      </c>
      <c r="AR26" s="5">
        <v>41.42959889537919</v>
      </c>
      <c r="AS26" s="5">
        <v>100.0</v>
      </c>
      <c r="AT26" s="5">
        <v>73.2069483300971</v>
      </c>
      <c r="AU26" s="5">
        <v>70.0</v>
      </c>
      <c r="AV26" s="5">
        <v>20.242671472926258</v>
      </c>
      <c r="AW26" s="5">
        <v>23.822047401573084</v>
      </c>
      <c r="AX26" s="5">
        <v>66.54676145866387</v>
      </c>
      <c r="AY26" s="5">
        <v>68.86167373010369</v>
      </c>
      <c r="AZ26" s="5">
        <v>77.91405114967715</v>
      </c>
      <c r="BA26" s="5">
        <v>41.0</v>
      </c>
      <c r="BB26" s="5">
        <v>29.573412886012424</v>
      </c>
      <c r="BC26" s="5">
        <v>64.11662372339907</v>
      </c>
      <c r="BD26" s="5">
        <v>47.97447236319119</v>
      </c>
      <c r="BE26" s="5">
        <v>62.681643422964896</v>
      </c>
      <c r="BF26" s="5">
        <v>63.29588014981273</v>
      </c>
      <c r="BG26" s="5">
        <v>99.05384114899488</v>
      </c>
      <c r="BH26" s="5">
        <v>12.017167381974247</v>
      </c>
      <c r="BI26" s="5">
        <v>70.907784535439</v>
      </c>
      <c r="BJ26" s="5">
        <v>5.510727756779493</v>
      </c>
      <c r="BK26" s="5">
        <v>75.63844093317044</v>
      </c>
      <c r="BL26" s="5">
        <v>53.82781627974874</v>
      </c>
      <c r="BM26" s="5">
        <v>85.1790450928382</v>
      </c>
      <c r="BN26" s="5">
        <v>52.76785961831594</v>
      </c>
      <c r="BO26" s="5">
        <v>60.079455079342424</v>
      </c>
      <c r="BP26" s="5">
        <v>26.559305370551744</v>
      </c>
      <c r="BQ26" s="5">
        <v>79.29077875727036</v>
      </c>
      <c r="BR26" s="5">
        <v>96.16666666666666</v>
      </c>
      <c r="BS26" s="5">
        <v>60.61287547100596</v>
      </c>
      <c r="BT26" s="5">
        <v>64.19371356188826</v>
      </c>
      <c r="BU26" s="5">
        <v>60.01506547915032</v>
      </c>
      <c r="BV26" s="5">
        <v>100.0</v>
      </c>
      <c r="BW26" s="5">
        <v>64.91080875829792</v>
      </c>
      <c r="BX26" s="5">
        <v>100.0</v>
      </c>
      <c r="BY26" s="5">
        <v>82.51175753353075</v>
      </c>
      <c r="BZ26" s="5">
        <v>72.09659265322827</v>
      </c>
      <c r="CA26" s="5">
        <v>92.67254675908396</v>
      </c>
      <c r="CB26" s="5">
        <v>75.00000000000001</v>
      </c>
      <c r="CC26" s="5">
        <v>66.56042949490222</v>
      </c>
      <c r="CD26" s="5">
        <v>79.76539289269121</v>
      </c>
      <c r="CE26" s="5">
        <v>11.049670392559909</v>
      </c>
      <c r="CF26" s="5">
        <v>77.56702482924534</v>
      </c>
      <c r="CG26" s="5">
        <v>61.337209302325604</v>
      </c>
      <c r="CH26" s="5">
        <v>10.895858295115977</v>
      </c>
      <c r="CI26" s="5">
        <v>67.78434561945436</v>
      </c>
      <c r="CJ26" s="5">
        <v>54.89170893444899</v>
      </c>
      <c r="CK26" s="5">
        <v>72.4935732647815</v>
      </c>
      <c r="CL26" s="5">
        <v>93.14736203759857</v>
      </c>
      <c r="CM26" s="5">
        <v>88.70967741935483</v>
      </c>
      <c r="CN26" s="5">
        <v>57.67287912357262</v>
      </c>
      <c r="CO26" s="5">
        <v>96.58119658119658</v>
      </c>
      <c r="CP26" s="5">
        <v>89.61988304093568</v>
      </c>
      <c r="CQ26" s="5">
        <v>83.93000983717405</v>
      </c>
      <c r="CR26" s="4">
        <v>13.0</v>
      </c>
      <c r="CS26" s="4">
        <v>44.0</v>
      </c>
      <c r="CT26" s="4">
        <v>35.0</v>
      </c>
      <c r="CU26" s="4">
        <v>1.0</v>
      </c>
      <c r="CV26" s="4">
        <v>53.0</v>
      </c>
      <c r="CW26" s="4">
        <v>55.0</v>
      </c>
      <c r="CX26" s="4">
        <v>44.0</v>
      </c>
      <c r="CY26" s="4">
        <v>29.0</v>
      </c>
      <c r="CZ26" s="4">
        <v>60.0</v>
      </c>
      <c r="DA26" s="4">
        <v>12.0</v>
      </c>
      <c r="DB26" s="4">
        <v>26.0</v>
      </c>
      <c r="DC26" s="4">
        <v>61.0</v>
      </c>
      <c r="DD26" s="4">
        <v>14.0</v>
      </c>
      <c r="DE26" s="4">
        <v>6.0</v>
      </c>
      <c r="DF26" s="4">
        <v>10.0</v>
      </c>
      <c r="DG26" s="4">
        <v>45.0</v>
      </c>
      <c r="DH26" s="4">
        <v>43.0</v>
      </c>
      <c r="DI26" s="4">
        <v>17.0</v>
      </c>
      <c r="DJ26" s="4">
        <v>32.0</v>
      </c>
      <c r="DK26" s="4">
        <v>35.0</v>
      </c>
      <c r="DL26" s="4">
        <v>51.0</v>
      </c>
      <c r="DM26" s="4">
        <v>8.0</v>
      </c>
      <c r="DN26" s="4">
        <v>12.0</v>
      </c>
      <c r="DO26" s="4">
        <v>23.0</v>
      </c>
      <c r="DP26" s="4">
        <v>28.0</v>
      </c>
      <c r="DQ26" s="4">
        <v>28.0</v>
      </c>
      <c r="DR26" s="4">
        <v>27.0</v>
      </c>
      <c r="DS26" s="4">
        <v>35.0</v>
      </c>
      <c r="DT26" s="4">
        <v>27.0</v>
      </c>
      <c r="DU26" s="4">
        <v>40.0</v>
      </c>
      <c r="DV26" s="4">
        <v>29.0</v>
      </c>
      <c r="DW26" s="4">
        <v>46.0</v>
      </c>
      <c r="DX26" s="4">
        <v>1.0</v>
      </c>
      <c r="DY26" s="4">
        <v>38.0</v>
      </c>
      <c r="DZ26" s="4">
        <v>1.0</v>
      </c>
      <c r="EA26" s="4">
        <v>33.0</v>
      </c>
      <c r="EB26" s="4">
        <v>32.0</v>
      </c>
      <c r="EC26" s="4">
        <v>28.0</v>
      </c>
      <c r="ED26" s="4">
        <v>41.0</v>
      </c>
      <c r="EE26" s="4">
        <v>63.0</v>
      </c>
      <c r="EF26" s="4">
        <v>6.0</v>
      </c>
      <c r="EG26" s="4">
        <v>27.0</v>
      </c>
      <c r="EH26" s="4">
        <v>13.0</v>
      </c>
      <c r="EI26" s="4">
        <v>32.0</v>
      </c>
      <c r="EJ26" s="4">
        <v>72.0</v>
      </c>
      <c r="EK26" s="4">
        <v>50.0</v>
      </c>
      <c r="EL26" s="4">
        <v>112.0</v>
      </c>
      <c r="EM26" s="4">
        <v>55.0</v>
      </c>
      <c r="EN26" s="4">
        <v>11.0</v>
      </c>
      <c r="EO26" s="4">
        <v>21.0</v>
      </c>
      <c r="EP26" s="4">
        <v>31.0</v>
      </c>
      <c r="EQ26" s="4">
        <v>15.0</v>
      </c>
      <c r="ER26" s="4">
        <v>24.0</v>
      </c>
      <c r="ES26" s="4">
        <v>30.0</v>
      </c>
    </row>
    <row r="27" ht="14.25" customHeight="1">
      <c r="A27" s="1" t="s">
        <v>84</v>
      </c>
      <c r="B27" s="18" t="s">
        <v>85</v>
      </c>
      <c r="C27" s="3" t="s">
        <v>12</v>
      </c>
      <c r="D27" s="3" t="s">
        <v>3</v>
      </c>
      <c r="E27" s="4">
        <v>50889.17</v>
      </c>
      <c r="F27" s="4">
        <v>1.1087E7</v>
      </c>
      <c r="G27" s="5">
        <v>63.465309842708024</v>
      </c>
      <c r="H27" s="6" t="s">
        <v>86</v>
      </c>
      <c r="I27" s="4">
        <v>27.0</v>
      </c>
      <c r="J27" s="5">
        <v>56.79793377377888</v>
      </c>
      <c r="K27" s="5">
        <v>49.58525718481178</v>
      </c>
      <c r="L27" s="5">
        <v>81.37072833398527</v>
      </c>
      <c r="M27" s="5">
        <v>66.10732007825618</v>
      </c>
      <c r="N27" s="4">
        <v>26.0</v>
      </c>
      <c r="O27" s="4">
        <v>34.0</v>
      </c>
      <c r="P27" s="4">
        <v>19.0</v>
      </c>
      <c r="Q27" s="4">
        <v>26.0</v>
      </c>
      <c r="R27" s="5">
        <v>76.54984966824841</v>
      </c>
      <c r="S27" s="5">
        <v>46.807150274858444</v>
      </c>
      <c r="T27" s="5">
        <v>47.03680137822978</v>
      </c>
      <c r="U27" s="5">
        <v>42.367159802400735</v>
      </c>
      <c r="V27" s="5">
        <v>57.713627970989386</v>
      </c>
      <c r="W27" s="5">
        <v>48.67498378104523</v>
      </c>
      <c r="X27" s="5">
        <v>82.94255635446109</v>
      </c>
      <c r="Y27" s="5">
        <v>85.57151764644061</v>
      </c>
      <c r="Z27" s="5">
        <v>75.5981110010541</v>
      </c>
      <c r="AA27" s="5">
        <v>33.798189070833594</v>
      </c>
      <c r="AB27" s="5">
        <v>85.61180906910222</v>
      </c>
      <c r="AC27" s="5">
        <v>78.9119620948327</v>
      </c>
      <c r="AD27" s="4">
        <v>29.0</v>
      </c>
      <c r="AE27" s="4">
        <v>23.0</v>
      </c>
      <c r="AF27" s="4">
        <v>36.0</v>
      </c>
      <c r="AG27" s="4">
        <v>90.0</v>
      </c>
      <c r="AH27" s="4">
        <v>16.0</v>
      </c>
      <c r="AI27" s="4">
        <v>37.0</v>
      </c>
      <c r="AJ27" s="4">
        <v>15.0</v>
      </c>
      <c r="AK27" s="4">
        <v>16.0</v>
      </c>
      <c r="AL27" s="4">
        <v>32.0</v>
      </c>
      <c r="AM27" s="4">
        <v>58.0</v>
      </c>
      <c r="AN27" s="4">
        <v>14.0</v>
      </c>
      <c r="AO27" s="4">
        <v>30.0</v>
      </c>
      <c r="AP27" s="5">
        <v>77.86205185926265</v>
      </c>
      <c r="AQ27" s="5">
        <v>88.6066388862403</v>
      </c>
      <c r="AR27" s="5">
        <v>28.308443954456582</v>
      </c>
      <c r="AS27" s="5">
        <v>97.68140400506526</v>
      </c>
      <c r="AT27" s="5">
        <v>68.13163596446567</v>
      </c>
      <c r="AU27" s="5">
        <v>98.70892334</v>
      </c>
      <c r="AV27" s="5">
        <v>65.45080689378378</v>
      </c>
      <c r="AW27" s="5">
        <v>38.07656574907699</v>
      </c>
      <c r="AX27" s="5">
        <v>74.05770958327068</v>
      </c>
      <c r="AY27" s="5">
        <v>9.643518873302321</v>
      </c>
      <c r="AZ27" s="5">
        <v>77.82708772607901</v>
      </c>
      <c r="BA27" s="5">
        <v>55.00000000000001</v>
      </c>
      <c r="BB27" s="5">
        <v>26.812873813322742</v>
      </c>
      <c r="BC27" s="5">
        <v>28.507243973517372</v>
      </c>
      <c r="BD27" s="5">
        <v>14.230462378766036</v>
      </c>
      <c r="BE27" s="5">
        <v>72.19619068690736</v>
      </c>
      <c r="BF27" s="5">
        <v>66.94756554307116</v>
      </c>
      <c r="BG27" s="5" t="s">
        <v>5</v>
      </c>
      <c r="BH27" s="5">
        <v>16.09442060085837</v>
      </c>
      <c r="BI27" s="5">
        <v>81.45046182727805</v>
      </c>
      <c r="BJ27" s="5" t="s">
        <v>5</v>
      </c>
      <c r="BK27" s="5">
        <v>56.701209062595446</v>
      </c>
      <c r="BL27" s="5">
        <v>34.98921302309465</v>
      </c>
      <c r="BM27" s="5">
        <v>63.45048629531388</v>
      </c>
      <c r="BN27" s="5">
        <v>59.48449069548462</v>
      </c>
      <c r="BO27" s="5">
        <v>35.96231015518022</v>
      </c>
      <c r="BP27" s="5">
        <v>35.80264797820218</v>
      </c>
      <c r="BQ27" s="5">
        <v>88.74342400699598</v>
      </c>
      <c r="BR27" s="5">
        <v>74.33333333333333</v>
      </c>
      <c r="BS27" s="5">
        <v>82.57715446011058</v>
      </c>
      <c r="BT27" s="5">
        <v>86.11631361740443</v>
      </c>
      <c r="BU27" s="5">
        <v>80.55312470181744</v>
      </c>
      <c r="BV27" s="5">
        <v>86.90476190476191</v>
      </c>
      <c r="BW27" s="5">
        <v>65.34657499263295</v>
      </c>
      <c r="BX27" s="5">
        <v>100.0</v>
      </c>
      <c r="BY27" s="5">
        <v>95.05312663299077</v>
      </c>
      <c r="BZ27" s="5">
        <v>59.3062519185511</v>
      </c>
      <c r="CA27" s="5">
        <v>96.85865120391152</v>
      </c>
      <c r="CB27" s="5">
        <v>86.29807692307693</v>
      </c>
      <c r="CC27" s="5">
        <v>65.46100382067458</v>
      </c>
      <c r="CD27" s="5">
        <v>70.06657113905628</v>
      </c>
      <c r="CE27" s="5">
        <v>2.8646596835485107</v>
      </c>
      <c r="CF27" s="5">
        <v>60.42108979682642</v>
      </c>
      <c r="CG27" s="5">
        <v>45.34883720930233</v>
      </c>
      <c r="CH27" s="5">
        <v>26.558169593657112</v>
      </c>
      <c r="CI27" s="5">
        <v>80.67874984229643</v>
      </c>
      <c r="CJ27" s="5">
        <v>90.04450530778466</v>
      </c>
      <c r="CK27" s="5">
        <v>94.60154241645245</v>
      </c>
      <c r="CL27" s="5">
        <v>77.6228016979988</v>
      </c>
      <c r="CM27" s="5">
        <v>88.70967741935483</v>
      </c>
      <c r="CN27" s="5">
        <v>63.609330126007634</v>
      </c>
      <c r="CO27" s="5">
        <v>91.45299145299145</v>
      </c>
      <c r="CP27" s="5">
        <v>77.55847953216374</v>
      </c>
      <c r="CQ27" s="5">
        <v>77.3444171169812</v>
      </c>
      <c r="CR27" s="4">
        <v>33.0</v>
      </c>
      <c r="CS27" s="4">
        <v>27.0</v>
      </c>
      <c r="CT27" s="4">
        <v>73.0</v>
      </c>
      <c r="CU27" s="4">
        <v>38.0</v>
      </c>
      <c r="CV27" s="4">
        <v>83.0</v>
      </c>
      <c r="CW27" s="4">
        <v>39.0</v>
      </c>
      <c r="CX27" s="4">
        <v>12.0</v>
      </c>
      <c r="CY27" s="4">
        <v>21.0</v>
      </c>
      <c r="CZ27" s="4">
        <v>24.0</v>
      </c>
      <c r="DA27" s="4">
        <v>59.0</v>
      </c>
      <c r="DB27" s="4">
        <v>27.0</v>
      </c>
      <c r="DC27" s="4">
        <v>36.0</v>
      </c>
      <c r="DD27" s="4">
        <v>17.0</v>
      </c>
      <c r="DE27" s="4">
        <v>40.0</v>
      </c>
      <c r="DF27" s="4">
        <v>59.0</v>
      </c>
      <c r="DG27" s="4">
        <v>31.0</v>
      </c>
      <c r="DH27" s="4">
        <v>33.0</v>
      </c>
      <c r="DI27" s="4" t="s">
        <v>5</v>
      </c>
      <c r="DJ27" s="4">
        <v>27.0</v>
      </c>
      <c r="DK27" s="4">
        <v>17.0</v>
      </c>
      <c r="DL27" s="4" t="s">
        <v>5</v>
      </c>
      <c r="DM27" s="4">
        <v>47.0</v>
      </c>
      <c r="DN27" s="4">
        <v>35.0</v>
      </c>
      <c r="DO27" s="4">
        <v>72.0</v>
      </c>
      <c r="DP27" s="4">
        <v>18.0</v>
      </c>
      <c r="DQ27" s="4">
        <v>65.0</v>
      </c>
      <c r="DR27" s="4">
        <v>19.0</v>
      </c>
      <c r="DS27" s="4">
        <v>12.0</v>
      </c>
      <c r="DT27" s="4">
        <v>76.0</v>
      </c>
      <c r="DU27" s="4">
        <v>11.0</v>
      </c>
      <c r="DV27" s="4">
        <v>10.0</v>
      </c>
      <c r="DW27" s="4">
        <v>19.0</v>
      </c>
      <c r="DX27" s="4">
        <v>46.0</v>
      </c>
      <c r="DY27" s="4">
        <v>36.0</v>
      </c>
      <c r="DZ27" s="4">
        <v>1.0</v>
      </c>
      <c r="EA27" s="4">
        <v>8.0</v>
      </c>
      <c r="EB27" s="4">
        <v>57.0</v>
      </c>
      <c r="EC27" s="4">
        <v>14.0</v>
      </c>
      <c r="ED27" s="4">
        <v>19.0</v>
      </c>
      <c r="EE27" s="4">
        <v>71.0</v>
      </c>
      <c r="EF27" s="4">
        <v>48.0</v>
      </c>
      <c r="EG27" s="4">
        <v>38.0</v>
      </c>
      <c r="EH27" s="4">
        <v>46.0</v>
      </c>
      <c r="EI27" s="4">
        <v>52.0</v>
      </c>
      <c r="EJ27" s="4">
        <v>39.0</v>
      </c>
      <c r="EK27" s="4">
        <v>17.0</v>
      </c>
      <c r="EL27" s="4">
        <v>21.0</v>
      </c>
      <c r="EM27" s="4">
        <v>7.0</v>
      </c>
      <c r="EN27" s="4">
        <v>37.0</v>
      </c>
      <c r="EO27" s="4">
        <v>21.0</v>
      </c>
      <c r="EP27" s="4">
        <v>15.0</v>
      </c>
      <c r="EQ27" s="4">
        <v>28.0</v>
      </c>
      <c r="ER27" s="4">
        <v>76.0</v>
      </c>
      <c r="ES27" s="4">
        <v>43.0</v>
      </c>
    </row>
    <row r="28" ht="14.25" customHeight="1">
      <c r="A28" s="1" t="s">
        <v>87</v>
      </c>
      <c r="B28" s="18" t="s">
        <v>88</v>
      </c>
      <c r="C28" s="3" t="s">
        <v>89</v>
      </c>
      <c r="D28" s="3" t="s">
        <v>3</v>
      </c>
      <c r="E28" s="4">
        <v>92953.84</v>
      </c>
      <c r="F28" s="4">
        <v>1.0243E7</v>
      </c>
      <c r="G28" s="5">
        <v>62.78542279007859</v>
      </c>
      <c r="H28" s="6" t="s">
        <v>90</v>
      </c>
      <c r="I28" s="4">
        <v>28.0</v>
      </c>
      <c r="J28" s="5">
        <v>59.50814760230143</v>
      </c>
      <c r="K28" s="5">
        <v>60.74098276381764</v>
      </c>
      <c r="L28" s="5">
        <v>66.58424555745644</v>
      </c>
      <c r="M28" s="5">
        <v>64.30831523673888</v>
      </c>
      <c r="N28" s="4">
        <v>21.0</v>
      </c>
      <c r="O28" s="4">
        <v>12.0</v>
      </c>
      <c r="P28" s="4">
        <v>50.0</v>
      </c>
      <c r="Q28" s="4">
        <v>33.0</v>
      </c>
      <c r="R28" s="5">
        <v>84.95621082137131</v>
      </c>
      <c r="S28" s="5">
        <v>26.109450337087715</v>
      </c>
      <c r="T28" s="5">
        <v>67.45878164844525</v>
      </c>
      <c r="U28" s="5">
        <v>77.802435946571</v>
      </c>
      <c r="V28" s="5">
        <v>36.63316675712213</v>
      </c>
      <c r="W28" s="5">
        <v>67.7873455877598</v>
      </c>
      <c r="X28" s="5">
        <v>58.029034661187325</v>
      </c>
      <c r="Y28" s="5">
        <v>66.16947231762406</v>
      </c>
      <c r="Z28" s="5">
        <v>75.55422969355794</v>
      </c>
      <c r="AA28" s="5">
        <v>41.27788024217895</v>
      </c>
      <c r="AB28" s="5">
        <v>84.28176063522615</v>
      </c>
      <c r="AC28" s="5">
        <v>67.36530483281153</v>
      </c>
      <c r="AD28" s="4">
        <v>4.0</v>
      </c>
      <c r="AE28" s="4">
        <v>63.0</v>
      </c>
      <c r="AF28" s="4">
        <v>8.0</v>
      </c>
      <c r="AG28" s="4">
        <v>2.0</v>
      </c>
      <c r="AH28" s="4">
        <v>61.0</v>
      </c>
      <c r="AI28" s="4">
        <v>11.0</v>
      </c>
      <c r="AJ28" s="4">
        <v>54.0</v>
      </c>
      <c r="AK28" s="4">
        <v>74.0</v>
      </c>
      <c r="AL28" s="4">
        <v>33.0</v>
      </c>
      <c r="AM28" s="4">
        <v>33.0</v>
      </c>
      <c r="AN28" s="4">
        <v>17.0</v>
      </c>
      <c r="AO28" s="4">
        <v>60.0</v>
      </c>
      <c r="AP28" s="5">
        <v>88.53682933565541</v>
      </c>
      <c r="AQ28" s="5">
        <v>100.0</v>
      </c>
      <c r="AR28" s="5">
        <v>37.430673507461066</v>
      </c>
      <c r="AS28" s="5">
        <v>100.0</v>
      </c>
      <c r="AT28" s="5">
        <v>83.76976208511141</v>
      </c>
      <c r="AU28" s="5">
        <v>100.0</v>
      </c>
      <c r="AV28" s="5">
        <v>13.254385302434171</v>
      </c>
      <c r="AW28" s="5">
        <v>8.823182418660789</v>
      </c>
      <c r="AX28" s="5">
        <v>76.94019244408307</v>
      </c>
      <c r="AY28" s="5">
        <v>5.420041183172829</v>
      </c>
      <c r="AZ28" s="5">
        <v>99.13738265401786</v>
      </c>
      <c r="BA28" s="5">
        <v>79.5</v>
      </c>
      <c r="BB28" s="5" t="s">
        <v>5</v>
      </c>
      <c r="BC28" s="5">
        <v>23.73896229131788</v>
      </c>
      <c r="BD28" s="5">
        <v>27.146311404000258</v>
      </c>
      <c r="BE28" s="5">
        <v>86.12761787997087</v>
      </c>
      <c r="BF28" s="5">
        <v>100.0</v>
      </c>
      <c r="BG28" s="5">
        <v>97.93581450231287</v>
      </c>
      <c r="BH28" s="5" t="s">
        <v>5</v>
      </c>
      <c r="BI28" s="5" t="s">
        <v>5</v>
      </c>
      <c r="BJ28" s="5">
        <v>10.964285987204985</v>
      </c>
      <c r="BK28" s="5">
        <v>61.29992729503858</v>
      </c>
      <c r="BL28" s="5">
        <v>37.63528698912284</v>
      </c>
      <c r="BM28" s="5">
        <v>89.1025641025641</v>
      </c>
      <c r="BN28" s="5">
        <v>57.54189711696086</v>
      </c>
      <c r="BO28" s="5">
        <v>97.73049858437784</v>
      </c>
      <c r="BP28" s="5">
        <v>26.77442254713639</v>
      </c>
      <c r="BQ28" s="5">
        <v>58.33750200340971</v>
      </c>
      <c r="BR28" s="5">
        <v>98.08333333333333</v>
      </c>
      <c r="BS28" s="5">
        <v>46.911221517406986</v>
      </c>
      <c r="BT28" s="5">
        <v>28.784081790599274</v>
      </c>
      <c r="BU28" s="5">
        <v>72.31135622051247</v>
      </c>
      <c r="BV28" s="5">
        <v>79.76190476190477</v>
      </c>
      <c r="BW28" s="5">
        <v>83.27244584172465</v>
      </c>
      <c r="BX28" s="5">
        <v>75.0</v>
      </c>
      <c r="BY28" s="5">
        <v>20.5016547639784</v>
      </c>
      <c r="BZ28" s="5">
        <v>77.9085234830656</v>
      </c>
      <c r="CA28" s="5">
        <v>91.47179075415414</v>
      </c>
      <c r="CB28" s="5">
        <v>85.8173076923077</v>
      </c>
      <c r="CC28" s="5">
        <v>70.2132673500648</v>
      </c>
      <c r="CD28" s="5">
        <v>52.36025918819751</v>
      </c>
      <c r="CE28" s="5">
        <v>5.7045146740767425</v>
      </c>
      <c r="CF28" s="5">
        <v>65.3153030633216</v>
      </c>
      <c r="CG28" s="5">
        <v>79.94186046511629</v>
      </c>
      <c r="CH28" s="5">
        <v>14.149842766201184</v>
      </c>
      <c r="CI28" s="5">
        <v>78.493342848732</v>
      </c>
      <c r="CJ28" s="5">
        <v>86.63206988329442</v>
      </c>
      <c r="CK28" s="5">
        <v>94.08740359897173</v>
      </c>
      <c r="CL28" s="5">
        <v>81.35233474833234</v>
      </c>
      <c r="CM28" s="5">
        <v>85.48387096774194</v>
      </c>
      <c r="CN28" s="5">
        <v>36.992148848358724</v>
      </c>
      <c r="CO28" s="5">
        <v>76.06837606837607</v>
      </c>
      <c r="CP28" s="5">
        <v>67.90935672514618</v>
      </c>
      <c r="CQ28" s="5">
        <v>91.49880441098838</v>
      </c>
      <c r="CR28" s="4">
        <v>10.0</v>
      </c>
      <c r="CS28" s="4">
        <v>1.0</v>
      </c>
      <c r="CT28" s="4">
        <v>45.0</v>
      </c>
      <c r="CU28" s="4">
        <v>1.0</v>
      </c>
      <c r="CV28" s="4">
        <v>15.0</v>
      </c>
      <c r="CW28" s="4">
        <v>1.0</v>
      </c>
      <c r="CX28" s="4">
        <v>51.0</v>
      </c>
      <c r="CY28" s="4">
        <v>46.0</v>
      </c>
      <c r="CZ28" s="4">
        <v>13.0</v>
      </c>
      <c r="DA28" s="4">
        <v>73.0</v>
      </c>
      <c r="DB28" s="4">
        <v>3.0</v>
      </c>
      <c r="DC28" s="4">
        <v>10.0</v>
      </c>
      <c r="DD28" s="4" t="s">
        <v>5</v>
      </c>
      <c r="DE28" s="4">
        <v>57.0</v>
      </c>
      <c r="DF28" s="4">
        <v>37.0</v>
      </c>
      <c r="DG28" s="4">
        <v>7.0</v>
      </c>
      <c r="DH28" s="4">
        <v>1.0</v>
      </c>
      <c r="DI28" s="4">
        <v>25.0</v>
      </c>
      <c r="DJ28" s="4" t="s">
        <v>5</v>
      </c>
      <c r="DK28" s="4" t="s">
        <v>5</v>
      </c>
      <c r="DL28" s="4">
        <v>42.0</v>
      </c>
      <c r="DM28" s="4">
        <v>33.0</v>
      </c>
      <c r="DN28" s="4">
        <v>29.0</v>
      </c>
      <c r="DO28" s="4">
        <v>12.0</v>
      </c>
      <c r="DP28" s="4">
        <v>20.0</v>
      </c>
      <c r="DQ28" s="4">
        <v>2.0</v>
      </c>
      <c r="DR28" s="4">
        <v>26.0</v>
      </c>
      <c r="DS28" s="4">
        <v>61.0</v>
      </c>
      <c r="DT28" s="4">
        <v>8.0</v>
      </c>
      <c r="DU28" s="4">
        <v>55.0</v>
      </c>
      <c r="DV28" s="4">
        <v>60.0</v>
      </c>
      <c r="DW28" s="4">
        <v>29.0</v>
      </c>
      <c r="DX28" s="4">
        <v>75.0</v>
      </c>
      <c r="DY28" s="4">
        <v>9.0</v>
      </c>
      <c r="DZ28" s="4">
        <v>87.0</v>
      </c>
      <c r="EA28" s="4">
        <v>130.0</v>
      </c>
      <c r="EB28" s="4">
        <v>18.0</v>
      </c>
      <c r="EC28" s="4">
        <v>31.0</v>
      </c>
      <c r="ED28" s="4">
        <v>21.0</v>
      </c>
      <c r="EE28" s="4">
        <v>31.0</v>
      </c>
      <c r="EF28" s="4">
        <v>87.0</v>
      </c>
      <c r="EG28" s="4">
        <v>31.0</v>
      </c>
      <c r="EH28" s="4">
        <v>33.0</v>
      </c>
      <c r="EI28" s="4">
        <v>11.0</v>
      </c>
      <c r="EJ28" s="4">
        <v>63.0</v>
      </c>
      <c r="EK28" s="4">
        <v>22.0</v>
      </c>
      <c r="EL28" s="4">
        <v>32.0</v>
      </c>
      <c r="EM28" s="4">
        <v>8.0</v>
      </c>
      <c r="EN28" s="4">
        <v>32.0</v>
      </c>
      <c r="EO28" s="4">
        <v>27.0</v>
      </c>
      <c r="EP28" s="4">
        <v>46.0</v>
      </c>
      <c r="EQ28" s="4">
        <v>74.0</v>
      </c>
      <c r="ER28" s="4">
        <v>99.0</v>
      </c>
      <c r="ES28" s="4">
        <v>19.0</v>
      </c>
    </row>
    <row r="29" ht="14.25" customHeight="1">
      <c r="A29" s="1" t="s">
        <v>91</v>
      </c>
      <c r="B29" s="18" t="s">
        <v>92</v>
      </c>
      <c r="C29" s="3" t="s">
        <v>8</v>
      </c>
      <c r="D29" s="3" t="s">
        <v>3</v>
      </c>
      <c r="E29" s="4">
        <v>76153.85</v>
      </c>
      <c r="F29" s="4">
        <v>7588000.0</v>
      </c>
      <c r="G29" s="5">
        <v>61.77124169132697</v>
      </c>
      <c r="H29" s="6" t="s">
        <v>93</v>
      </c>
      <c r="I29" s="4">
        <v>29.0</v>
      </c>
      <c r="J29" s="5">
        <v>62.314116574418044</v>
      </c>
      <c r="K29" s="5">
        <v>48.33232163751643</v>
      </c>
      <c r="L29" s="5">
        <v>74.43017978998459</v>
      </c>
      <c r="M29" s="5">
        <v>62.0083487633888</v>
      </c>
      <c r="N29" s="4">
        <v>17.0</v>
      </c>
      <c r="O29" s="4">
        <v>36.0</v>
      </c>
      <c r="P29" s="4">
        <v>34.0</v>
      </c>
      <c r="Q29" s="4">
        <v>36.0</v>
      </c>
      <c r="R29" s="5">
        <v>84.53059260262636</v>
      </c>
      <c r="S29" s="5">
        <v>43.30918632400494</v>
      </c>
      <c r="T29" s="5">
        <v>59.102570796622835</v>
      </c>
      <c r="U29" s="5">
        <v>57.999204716044225</v>
      </c>
      <c r="V29" s="5">
        <v>49.60399867789096</v>
      </c>
      <c r="W29" s="5">
        <v>37.39376151861411</v>
      </c>
      <c r="X29" s="5">
        <v>77.54906385887253</v>
      </c>
      <c r="Y29" s="5">
        <v>66.70398889907497</v>
      </c>
      <c r="Z29" s="5">
        <v>79.03748661200629</v>
      </c>
      <c r="AA29" s="5">
        <v>47.18938181340134</v>
      </c>
      <c r="AB29" s="5">
        <v>50.85724900767484</v>
      </c>
      <c r="AC29" s="5">
        <v>87.97841546909025</v>
      </c>
      <c r="AD29" s="4">
        <v>5.0</v>
      </c>
      <c r="AE29" s="4">
        <v>34.0</v>
      </c>
      <c r="AF29" s="4">
        <v>18.0</v>
      </c>
      <c r="AG29" s="4">
        <v>25.0</v>
      </c>
      <c r="AH29" s="4">
        <v>28.0</v>
      </c>
      <c r="AI29" s="4">
        <v>73.0</v>
      </c>
      <c r="AJ29" s="4">
        <v>27.0</v>
      </c>
      <c r="AK29" s="4">
        <v>71.0</v>
      </c>
      <c r="AL29" s="4">
        <v>24.0</v>
      </c>
      <c r="AM29" s="4">
        <v>19.0</v>
      </c>
      <c r="AN29" s="4">
        <v>102.0</v>
      </c>
      <c r="AO29" s="4">
        <v>2.0</v>
      </c>
      <c r="AP29" s="5">
        <v>94.59179504751904</v>
      </c>
      <c r="AQ29" s="5">
        <v>87.9789407830903</v>
      </c>
      <c r="AR29" s="5">
        <v>35.722157854883754</v>
      </c>
      <c r="AS29" s="5">
        <v>88.89066193026503</v>
      </c>
      <c r="AT29" s="5">
        <v>100.0</v>
      </c>
      <c r="AU29" s="5">
        <v>100.0</v>
      </c>
      <c r="AV29" s="5" t="s">
        <v>5</v>
      </c>
      <c r="AW29" s="5">
        <v>40.6180000316646</v>
      </c>
      <c r="AX29" s="5">
        <v>84.97871379907085</v>
      </c>
      <c r="AY29" s="5">
        <v>4.330845141279387</v>
      </c>
      <c r="AZ29" s="5">
        <v>83.93396761417686</v>
      </c>
      <c r="BA29" s="5">
        <v>74.75</v>
      </c>
      <c r="BB29" s="5">
        <v>43.15785969830405</v>
      </c>
      <c r="BC29" s="5">
        <v>34.56845587401042</v>
      </c>
      <c r="BD29" s="5">
        <v>19.790250820557503</v>
      </c>
      <c r="BE29" s="5">
        <v>78.36466669836169</v>
      </c>
      <c r="BF29" s="5">
        <v>75.84269662921348</v>
      </c>
      <c r="BG29" s="5" t="s">
        <v>5</v>
      </c>
      <c r="BH29" s="5" t="s">
        <v>5</v>
      </c>
      <c r="BI29" s="5">
        <v>53.34359078571117</v>
      </c>
      <c r="BJ29" s="5" t="s">
        <v>5</v>
      </c>
      <c r="BK29" s="5">
        <v>57.86723806328141</v>
      </c>
      <c r="BL29" s="5">
        <v>37.60116718468029</v>
      </c>
      <c r="BM29" s="5" t="s">
        <v>5</v>
      </c>
      <c r="BN29" s="5">
        <v>57.48851933772965</v>
      </c>
      <c r="BO29" s="5" t="s">
        <v>5</v>
      </c>
      <c r="BP29" s="5">
        <v>17.299003699498584</v>
      </c>
      <c r="BQ29" s="5">
        <v>89.09305055259401</v>
      </c>
      <c r="BR29" s="5" t="s">
        <v>5</v>
      </c>
      <c r="BS29" s="5">
        <v>73.50023547523436</v>
      </c>
      <c r="BT29" s="5">
        <v>70.05390554878923</v>
      </c>
      <c r="BU29" s="5">
        <v>85.33933284887269</v>
      </c>
      <c r="BV29" s="5">
        <v>83.92857142857143</v>
      </c>
      <c r="BW29" s="5">
        <v>69.88736502726894</v>
      </c>
      <c r="BX29" s="5" t="s">
        <v>5</v>
      </c>
      <c r="BY29" s="5">
        <v>27.660686291586835</v>
      </c>
      <c r="BZ29" s="5" t="s">
        <v>5</v>
      </c>
      <c r="CA29" s="5">
        <v>85.9314705009265</v>
      </c>
      <c r="CB29" s="5">
        <v>93.26923076923077</v>
      </c>
      <c r="CC29" s="5">
        <v>66.6982509373189</v>
      </c>
      <c r="CD29" s="5">
        <v>70.25099424054898</v>
      </c>
      <c r="CE29" s="5">
        <v>54.798488529060776</v>
      </c>
      <c r="CF29" s="5">
        <v>60.59314423581606</v>
      </c>
      <c r="CG29" s="5">
        <v>68.89534883720931</v>
      </c>
      <c r="CH29" s="5">
        <v>4.470545651519213</v>
      </c>
      <c r="CI29" s="5">
        <v>47.09154457363399</v>
      </c>
      <c r="CJ29" s="5">
        <v>54.622953441715694</v>
      </c>
      <c r="CK29" s="5" t="s">
        <v>5</v>
      </c>
      <c r="CL29" s="5" t="s">
        <v>5</v>
      </c>
      <c r="CM29" s="5" t="s">
        <v>5</v>
      </c>
      <c r="CN29" s="5">
        <v>75.63115284001931</v>
      </c>
      <c r="CO29" s="5">
        <v>88.88888888888889</v>
      </c>
      <c r="CP29" s="5">
        <v>99.41520467836257</v>
      </c>
      <c r="CQ29" s="5" t="s">
        <v>5</v>
      </c>
      <c r="CR29" s="4">
        <v>7.0</v>
      </c>
      <c r="CS29" s="4">
        <v>29.0</v>
      </c>
      <c r="CT29" s="4">
        <v>50.0</v>
      </c>
      <c r="CU29" s="4">
        <v>60.0</v>
      </c>
      <c r="CV29" s="4">
        <v>1.0</v>
      </c>
      <c r="CW29" s="4">
        <v>1.0</v>
      </c>
      <c r="CX29" s="4" t="s">
        <v>5</v>
      </c>
      <c r="CY29" s="4">
        <v>20.0</v>
      </c>
      <c r="CZ29" s="4">
        <v>4.0</v>
      </c>
      <c r="DA29" s="4">
        <v>80.0</v>
      </c>
      <c r="DB29" s="4">
        <v>18.0</v>
      </c>
      <c r="DC29" s="4">
        <v>15.0</v>
      </c>
      <c r="DD29" s="4">
        <v>7.0</v>
      </c>
      <c r="DE29" s="4">
        <v>31.0</v>
      </c>
      <c r="DF29" s="4">
        <v>45.0</v>
      </c>
      <c r="DG29" s="4">
        <v>20.0</v>
      </c>
      <c r="DH29" s="4">
        <v>7.0</v>
      </c>
      <c r="DI29" s="4" t="s">
        <v>5</v>
      </c>
      <c r="DJ29" s="4" t="s">
        <v>5</v>
      </c>
      <c r="DK29" s="4">
        <v>64.0</v>
      </c>
      <c r="DL29" s="4" t="s">
        <v>5</v>
      </c>
      <c r="DM29" s="4">
        <v>42.0</v>
      </c>
      <c r="DN29" s="4">
        <v>30.0</v>
      </c>
      <c r="DO29" s="4" t="s">
        <v>5</v>
      </c>
      <c r="DP29" s="4">
        <v>21.0</v>
      </c>
      <c r="DQ29" s="4" t="s">
        <v>5</v>
      </c>
      <c r="DR29" s="4">
        <v>41.0</v>
      </c>
      <c r="DS29" s="4">
        <v>11.0</v>
      </c>
      <c r="DT29" s="4" t="s">
        <v>5</v>
      </c>
      <c r="DU29" s="4">
        <v>21.0</v>
      </c>
      <c r="DV29" s="4">
        <v>23.0</v>
      </c>
      <c r="DW29" s="4">
        <v>12.0</v>
      </c>
      <c r="DX29" s="4">
        <v>65.0</v>
      </c>
      <c r="DY29" s="4">
        <v>28.0</v>
      </c>
      <c r="DZ29" s="4" t="s">
        <v>5</v>
      </c>
      <c r="EA29" s="4">
        <v>126.0</v>
      </c>
      <c r="EB29" s="4" t="s">
        <v>5</v>
      </c>
      <c r="EC29" s="4">
        <v>43.0</v>
      </c>
      <c r="ED29" s="4">
        <v>8.0</v>
      </c>
      <c r="EE29" s="4">
        <v>62.0</v>
      </c>
      <c r="EF29" s="4">
        <v>47.0</v>
      </c>
      <c r="EG29" s="4">
        <v>12.0</v>
      </c>
      <c r="EH29" s="4">
        <v>44.0</v>
      </c>
      <c r="EI29" s="4">
        <v>18.0</v>
      </c>
      <c r="EJ29" s="4">
        <v>97.0</v>
      </c>
      <c r="EK29" s="4">
        <v>92.0</v>
      </c>
      <c r="EL29" s="4">
        <v>113.0</v>
      </c>
      <c r="EM29" s="4" t="s">
        <v>5</v>
      </c>
      <c r="EN29" s="4" t="s">
        <v>5</v>
      </c>
      <c r="EO29" s="4" t="s">
        <v>5</v>
      </c>
      <c r="EP29" s="4">
        <v>5.0</v>
      </c>
      <c r="EQ29" s="4">
        <v>35.0</v>
      </c>
      <c r="ER29" s="4">
        <v>2.0</v>
      </c>
      <c r="ES29" s="4" t="s">
        <v>5</v>
      </c>
    </row>
    <row r="30" ht="14.25" customHeight="1">
      <c r="A30" s="1" t="s">
        <v>94</v>
      </c>
      <c r="B30" s="18" t="s">
        <v>95</v>
      </c>
      <c r="C30" s="3" t="s">
        <v>12</v>
      </c>
      <c r="D30" s="3" t="s">
        <v>3</v>
      </c>
      <c r="E30" s="4">
        <v>46903.03</v>
      </c>
      <c r="F30" s="4">
        <v>1.0295E7</v>
      </c>
      <c r="G30" s="5">
        <v>61.725721574585265</v>
      </c>
      <c r="H30" s="6" t="s">
        <v>96</v>
      </c>
      <c r="I30" s="4">
        <v>30.0</v>
      </c>
      <c r="J30" s="5">
        <v>57.51801379059686</v>
      </c>
      <c r="K30" s="5">
        <v>47.162470060386205</v>
      </c>
      <c r="L30" s="5">
        <v>76.68405844716716</v>
      </c>
      <c r="M30" s="5">
        <v>65.5383440001908</v>
      </c>
      <c r="N30" s="4">
        <v>25.0</v>
      </c>
      <c r="O30" s="4">
        <v>42.0</v>
      </c>
      <c r="P30" s="4">
        <v>30.0</v>
      </c>
      <c r="Q30" s="4">
        <v>27.0</v>
      </c>
      <c r="R30" s="5">
        <v>76.57612614993967</v>
      </c>
      <c r="S30" s="5">
        <v>45.69687302097289</v>
      </c>
      <c r="T30" s="5">
        <v>50.281042200878034</v>
      </c>
      <c r="U30" s="5">
        <v>52.28028074929578</v>
      </c>
      <c r="V30" s="5">
        <v>40.648256293965005</v>
      </c>
      <c r="W30" s="5">
        <v>48.55887313789784</v>
      </c>
      <c r="X30" s="5">
        <v>69.2224896293425</v>
      </c>
      <c r="Y30" s="5">
        <v>85.47169971924978</v>
      </c>
      <c r="Z30" s="5">
        <v>75.35798599290918</v>
      </c>
      <c r="AA30" s="5">
        <v>37.39176084223124</v>
      </c>
      <c r="AB30" s="5">
        <v>74.27843887745614</v>
      </c>
      <c r="AC30" s="5">
        <v>84.94483228088504</v>
      </c>
      <c r="AD30" s="4">
        <v>28.0</v>
      </c>
      <c r="AE30" s="4">
        <v>25.0</v>
      </c>
      <c r="AF30" s="4">
        <v>28.0</v>
      </c>
      <c r="AG30" s="4">
        <v>45.0</v>
      </c>
      <c r="AH30" s="4">
        <v>45.0</v>
      </c>
      <c r="AI30" s="4">
        <v>38.0</v>
      </c>
      <c r="AJ30" s="4">
        <v>43.0</v>
      </c>
      <c r="AK30" s="4">
        <v>17.0</v>
      </c>
      <c r="AL30" s="4">
        <v>34.0</v>
      </c>
      <c r="AM30" s="4">
        <v>51.0</v>
      </c>
      <c r="AN30" s="4">
        <v>41.0</v>
      </c>
      <c r="AO30" s="4">
        <v>8.0</v>
      </c>
      <c r="AP30" s="5">
        <v>59.697950766303386</v>
      </c>
      <c r="AQ30" s="5">
        <v>83.9738769004688</v>
      </c>
      <c r="AR30" s="5">
        <v>41.38118018898249</v>
      </c>
      <c r="AS30" s="5">
        <v>100.0</v>
      </c>
      <c r="AT30" s="5">
        <v>75.43399196388332</v>
      </c>
      <c r="AU30" s="5">
        <v>98.96975708</v>
      </c>
      <c r="AV30" s="5">
        <v>45.65468332730151</v>
      </c>
      <c r="AW30" s="5">
        <v>47.088781412063625</v>
      </c>
      <c r="AX30" s="5">
        <v>70.47412738859784</v>
      </c>
      <c r="AY30" s="5">
        <v>19.56989995592858</v>
      </c>
      <c r="AZ30" s="5">
        <v>76.63594189094832</v>
      </c>
      <c r="BA30" s="5">
        <v>52.75000000000001</v>
      </c>
      <c r="BB30" s="5">
        <v>12.352240900458163</v>
      </c>
      <c r="BC30" s="5">
        <v>59.385986012105654</v>
      </c>
      <c r="BD30" s="5">
        <v>13.806879788117413</v>
      </c>
      <c r="BE30" s="5">
        <v>76.48296984041355</v>
      </c>
      <c r="BF30" s="5">
        <v>63.10861423220974</v>
      </c>
      <c r="BG30" s="5">
        <v>95.34199567972962</v>
      </c>
      <c r="BH30" s="5">
        <v>12.660944206008582</v>
      </c>
      <c r="BI30" s="5">
        <v>56.613516612718264</v>
      </c>
      <c r="BJ30" s="5">
        <v>18.54751889150792</v>
      </c>
      <c r="BK30" s="5">
        <v>58.278740226816474</v>
      </c>
      <c r="BL30" s="5">
        <v>29.15324944481735</v>
      </c>
      <c r="BM30" s="5">
        <v>77.38726790450927</v>
      </c>
      <c r="BN30" s="5">
        <v>47.3217755876421</v>
      </c>
      <c r="BO30" s="5">
        <v>39.42113445031053</v>
      </c>
      <c r="BP30" s="5">
        <v>30.105314609129476</v>
      </c>
      <c r="BQ30" s="5">
        <v>79.85023732335353</v>
      </c>
      <c r="BR30" s="5">
        <v>97.33333333333333</v>
      </c>
      <c r="BS30" s="5">
        <v>52.703604985334906</v>
      </c>
      <c r="BT30" s="5">
        <v>47.00278287534829</v>
      </c>
      <c r="BU30" s="5">
        <v>65.92419047533778</v>
      </c>
      <c r="BV30" s="5">
        <v>94.04761904761905</v>
      </c>
      <c r="BW30" s="5">
        <v>75.73018323807175</v>
      </c>
      <c r="BX30" s="5">
        <v>100.0</v>
      </c>
      <c r="BY30" s="5">
        <v>91.65650583522036</v>
      </c>
      <c r="BZ30" s="5">
        <v>72.09659265322827</v>
      </c>
      <c r="CA30" s="5">
        <v>84.24383210854164</v>
      </c>
      <c r="CB30" s="5">
        <v>77.64423076923077</v>
      </c>
      <c r="CC30" s="5">
        <v>66.9847359764965</v>
      </c>
      <c r="CD30" s="5">
        <v>75.82053845704871</v>
      </c>
      <c r="CE30" s="5">
        <v>7.1151575791753014</v>
      </c>
      <c r="CF30" s="5">
        <v>58.98921849442809</v>
      </c>
      <c r="CG30" s="5">
        <v>57.84883720930234</v>
      </c>
      <c r="CH30" s="5">
        <v>25.61383008601924</v>
      </c>
      <c r="CI30" s="5">
        <v>61.33373584286828</v>
      </c>
      <c r="CJ30" s="5">
        <v>79.97043548214707</v>
      </c>
      <c r="CK30" s="5">
        <v>73.0077120822622</v>
      </c>
      <c r="CL30" s="5">
        <v>90.05457853244394</v>
      </c>
      <c r="CM30" s="5">
        <v>95.16129032258065</v>
      </c>
      <c r="CN30" s="5">
        <v>58.02493371790466</v>
      </c>
      <c r="CO30" s="5">
        <v>100.0</v>
      </c>
      <c r="CP30" s="5">
        <v>90.27777777777777</v>
      </c>
      <c r="CQ30" s="5">
        <v>87.79194493313474</v>
      </c>
      <c r="CR30" s="4">
        <v>80.0</v>
      </c>
      <c r="CS30" s="4">
        <v>38.0</v>
      </c>
      <c r="CT30" s="4">
        <v>36.0</v>
      </c>
      <c r="CU30" s="4">
        <v>1.0</v>
      </c>
      <c r="CV30" s="4">
        <v>40.0</v>
      </c>
      <c r="CW30" s="4">
        <v>38.0</v>
      </c>
      <c r="CX30" s="4">
        <v>24.0</v>
      </c>
      <c r="CY30" s="4">
        <v>16.0</v>
      </c>
      <c r="CZ30" s="4">
        <v>46.0</v>
      </c>
      <c r="DA30" s="4">
        <v>39.0</v>
      </c>
      <c r="DB30" s="4">
        <v>32.0</v>
      </c>
      <c r="DC30" s="4">
        <v>39.0</v>
      </c>
      <c r="DD30" s="4">
        <v>25.0</v>
      </c>
      <c r="DE30" s="4">
        <v>11.0</v>
      </c>
      <c r="DF30" s="4">
        <v>61.0</v>
      </c>
      <c r="DG30" s="4">
        <v>24.0</v>
      </c>
      <c r="DH30" s="4">
        <v>44.0</v>
      </c>
      <c r="DI30" s="4">
        <v>41.0</v>
      </c>
      <c r="DJ30" s="4">
        <v>31.0</v>
      </c>
      <c r="DK30" s="4">
        <v>59.0</v>
      </c>
      <c r="DL30" s="4">
        <v>30.0</v>
      </c>
      <c r="DM30" s="4">
        <v>41.0</v>
      </c>
      <c r="DN30" s="4">
        <v>42.0</v>
      </c>
      <c r="DO30" s="4">
        <v>40.0</v>
      </c>
      <c r="DP30" s="4">
        <v>33.0</v>
      </c>
      <c r="DQ30" s="4">
        <v>57.0</v>
      </c>
      <c r="DR30" s="4">
        <v>23.0</v>
      </c>
      <c r="DS30" s="4">
        <v>32.0</v>
      </c>
      <c r="DT30" s="4">
        <v>20.0</v>
      </c>
      <c r="DU30" s="4">
        <v>46.0</v>
      </c>
      <c r="DV30" s="4">
        <v>46.0</v>
      </c>
      <c r="DW30" s="4">
        <v>37.0</v>
      </c>
      <c r="DX30" s="4">
        <v>14.0</v>
      </c>
      <c r="DY30" s="4">
        <v>24.0</v>
      </c>
      <c r="DZ30" s="4">
        <v>1.0</v>
      </c>
      <c r="EA30" s="4">
        <v>11.0</v>
      </c>
      <c r="EB30" s="4">
        <v>32.0</v>
      </c>
      <c r="EC30" s="4">
        <v>48.0</v>
      </c>
      <c r="ED30" s="4">
        <v>37.0</v>
      </c>
      <c r="EE30" s="4">
        <v>58.0</v>
      </c>
      <c r="EF30" s="4">
        <v>22.0</v>
      </c>
      <c r="EG30" s="4">
        <v>30.0</v>
      </c>
      <c r="EH30" s="4">
        <v>49.0</v>
      </c>
      <c r="EI30" s="4">
        <v>35.0</v>
      </c>
      <c r="EJ30" s="4">
        <v>41.0</v>
      </c>
      <c r="EK30" s="4">
        <v>62.0</v>
      </c>
      <c r="EL30" s="4">
        <v>61.0</v>
      </c>
      <c r="EM30" s="4">
        <v>54.0</v>
      </c>
      <c r="EN30" s="4">
        <v>21.0</v>
      </c>
      <c r="EO30" s="4">
        <v>5.0</v>
      </c>
      <c r="EP30" s="4">
        <v>27.0</v>
      </c>
      <c r="EQ30" s="4">
        <v>1.0</v>
      </c>
      <c r="ER30" s="4">
        <v>20.0</v>
      </c>
      <c r="ES30" s="4">
        <v>24.0</v>
      </c>
    </row>
    <row r="31" ht="14.25" customHeight="1">
      <c r="A31" s="1" t="s">
        <v>97</v>
      </c>
      <c r="B31" s="18" t="s">
        <v>98</v>
      </c>
      <c r="C31" s="3" t="s">
        <v>12</v>
      </c>
      <c r="D31" s="3" t="s">
        <v>3</v>
      </c>
      <c r="E31" s="4">
        <v>52200.45</v>
      </c>
      <c r="F31" s="4">
        <v>2764000.0</v>
      </c>
      <c r="G31" s="5">
        <v>59.95431279338238</v>
      </c>
      <c r="H31" s="6" t="s">
        <v>99</v>
      </c>
      <c r="I31" s="4">
        <v>31.0</v>
      </c>
      <c r="J31" s="5">
        <v>51.333450835725536</v>
      </c>
      <c r="K31" s="5">
        <v>47.22927122276453</v>
      </c>
      <c r="L31" s="5">
        <v>82.1719271974914</v>
      </c>
      <c r="M31" s="5">
        <v>59.08260191754804</v>
      </c>
      <c r="N31" s="4">
        <v>36.0</v>
      </c>
      <c r="O31" s="4">
        <v>41.0</v>
      </c>
      <c r="P31" s="4">
        <v>17.0</v>
      </c>
      <c r="Q31" s="4">
        <v>46.0</v>
      </c>
      <c r="R31" s="5">
        <v>79.15984674739575</v>
      </c>
      <c r="S31" s="5">
        <v>36.54756232955373</v>
      </c>
      <c r="T31" s="5">
        <v>38.29294343022715</v>
      </c>
      <c r="U31" s="5">
        <v>53.80924554069543</v>
      </c>
      <c r="V31" s="5">
        <v>38.489910786898</v>
      </c>
      <c r="W31" s="5">
        <v>49.388657340700156</v>
      </c>
      <c r="X31" s="5">
        <v>79.30184686973628</v>
      </c>
      <c r="Y31" s="5">
        <v>89.01466311171598</v>
      </c>
      <c r="Z31" s="5">
        <v>78.19927161102191</v>
      </c>
      <c r="AA31" s="5">
        <v>32.67000383366785</v>
      </c>
      <c r="AB31" s="5">
        <v>67.87796071094765</v>
      </c>
      <c r="AC31" s="5">
        <v>76.69984120802863</v>
      </c>
      <c r="AD31" s="4">
        <v>21.0</v>
      </c>
      <c r="AE31" s="4">
        <v>43.0</v>
      </c>
      <c r="AF31" s="4">
        <v>54.0</v>
      </c>
      <c r="AG31" s="4">
        <v>43.0</v>
      </c>
      <c r="AH31" s="4">
        <v>51.0</v>
      </c>
      <c r="AI31" s="4">
        <v>35.0</v>
      </c>
      <c r="AJ31" s="4">
        <v>24.0</v>
      </c>
      <c r="AK31" s="4">
        <v>8.0</v>
      </c>
      <c r="AL31" s="4">
        <v>25.0</v>
      </c>
      <c r="AM31" s="4">
        <v>61.0</v>
      </c>
      <c r="AN31" s="4">
        <v>68.0</v>
      </c>
      <c r="AO31" s="4">
        <v>35.0</v>
      </c>
      <c r="AP31" s="5">
        <v>84.16633633272515</v>
      </c>
      <c r="AQ31" s="5">
        <v>93.6691764777428</v>
      </c>
      <c r="AR31" s="5">
        <v>26.321527901726128</v>
      </c>
      <c r="AS31" s="5">
        <v>99.88288418066598</v>
      </c>
      <c r="AT31" s="5">
        <v>75.91915559151435</v>
      </c>
      <c r="AU31" s="5">
        <v>95.0</v>
      </c>
      <c r="AV31" s="5">
        <v>38.91229742827144</v>
      </c>
      <c r="AW31" s="5">
        <v>23.748360591699143</v>
      </c>
      <c r="AX31" s="5">
        <v>81.08893228333996</v>
      </c>
      <c r="AY31" s="5">
        <v>2.4406590149043805</v>
      </c>
      <c r="AZ31" s="5">
        <v>78.90274245367989</v>
      </c>
      <c r="BA31" s="5">
        <v>61.74999999999999</v>
      </c>
      <c r="BB31" s="5">
        <v>6.828020807636513</v>
      </c>
      <c r="BC31" s="5">
        <v>5.691010459592209</v>
      </c>
      <c r="BD31" s="5">
        <v>15.039504511712767</v>
      </c>
      <c r="BE31" s="5">
        <v>74.44632867033677</v>
      </c>
      <c r="BF31" s="5">
        <v>67.79026217228464</v>
      </c>
      <c r="BG31" s="5">
        <v>99.75296496716874</v>
      </c>
      <c r="BH31" s="5">
        <v>12.017167381974247</v>
      </c>
      <c r="BI31" s="5">
        <v>73.70910929509044</v>
      </c>
      <c r="BJ31" s="5">
        <v>22.46164285085807</v>
      </c>
      <c r="BK31" s="5">
        <v>43.983592766252436</v>
      </c>
      <c r="BL31" s="5">
        <v>13.805298235391069</v>
      </c>
      <c r="BM31" s="5">
        <v>81.73076923076923</v>
      </c>
      <c r="BN31" s="5">
        <v>46.646117433235176</v>
      </c>
      <c r="BO31" s="5" t="s">
        <v>5</v>
      </c>
      <c r="BP31" s="5">
        <v>19.789085358096063</v>
      </c>
      <c r="BQ31" s="5">
        <v>85.86470244330074</v>
      </c>
      <c r="BR31" s="5">
        <v>97.91666666666666</v>
      </c>
      <c r="BS31" s="5">
        <v>73.10853361361596</v>
      </c>
      <c r="BT31" s="5">
        <v>60.317484755361775</v>
      </c>
      <c r="BU31" s="5">
        <v>78.51057703527385</v>
      </c>
      <c r="BV31" s="5">
        <v>99.40476190476191</v>
      </c>
      <c r="BW31" s="5">
        <v>73.96863678227865</v>
      </c>
      <c r="BX31" s="5">
        <v>100.0</v>
      </c>
      <c r="BY31" s="5">
        <v>93.18933983626546</v>
      </c>
      <c r="BZ31" s="5">
        <v>53.494321088713804</v>
      </c>
      <c r="CA31" s="5">
        <v>91.14770745158984</v>
      </c>
      <c r="CB31" s="5">
        <v>87.74038461538461</v>
      </c>
      <c r="CC31" s="5">
        <v>79.42897403839424</v>
      </c>
      <c r="CD31" s="5">
        <v>79.18497086102707</v>
      </c>
      <c r="CE31" s="5">
        <v>4.819532097298351</v>
      </c>
      <c r="CF31" s="5">
        <v>47.10123078048893</v>
      </c>
      <c r="CG31" s="5">
        <v>53.77906976744187</v>
      </c>
      <c r="CH31" s="5">
        <v>24.980182689442252</v>
      </c>
      <c r="CI31" s="5">
        <v>74.59928499260035</v>
      </c>
      <c r="CJ31" s="5">
        <v>60.890976561594776</v>
      </c>
      <c r="CK31" s="5">
        <v>67.60925449871465</v>
      </c>
      <c r="CL31" s="5">
        <v>68.67798665858096</v>
      </c>
      <c r="CM31" s="5">
        <v>74.19354838709677</v>
      </c>
      <c r="CN31" s="5">
        <v>57.82786995861677</v>
      </c>
      <c r="CO31" s="5">
        <v>91.45299145299145</v>
      </c>
      <c r="CP31" s="5">
        <v>86.4766081871345</v>
      </c>
      <c r="CQ31" s="5">
        <v>67.89024207964673</v>
      </c>
      <c r="CR31" s="4">
        <v>19.0</v>
      </c>
      <c r="CS31" s="4">
        <v>16.0</v>
      </c>
      <c r="CT31" s="4">
        <v>79.0</v>
      </c>
      <c r="CU31" s="4">
        <v>24.0</v>
      </c>
      <c r="CV31" s="4">
        <v>39.0</v>
      </c>
      <c r="CW31" s="4">
        <v>42.0</v>
      </c>
      <c r="CX31" s="4">
        <v>28.0</v>
      </c>
      <c r="CY31" s="4">
        <v>30.0</v>
      </c>
      <c r="CZ31" s="4">
        <v>8.0</v>
      </c>
      <c r="DA31" s="4">
        <v>89.0</v>
      </c>
      <c r="DB31" s="4">
        <v>24.0</v>
      </c>
      <c r="DC31" s="4">
        <v>29.0</v>
      </c>
      <c r="DD31" s="4">
        <v>35.0</v>
      </c>
      <c r="DE31" s="4">
        <v>103.0</v>
      </c>
      <c r="DF31" s="4">
        <v>55.0</v>
      </c>
      <c r="DG31" s="4">
        <v>29.0</v>
      </c>
      <c r="DH31" s="4">
        <v>30.0</v>
      </c>
      <c r="DI31" s="4">
        <v>7.0</v>
      </c>
      <c r="DJ31" s="4">
        <v>32.0</v>
      </c>
      <c r="DK31" s="4">
        <v>34.0</v>
      </c>
      <c r="DL31" s="4">
        <v>22.0</v>
      </c>
      <c r="DM31" s="4">
        <v>93.0</v>
      </c>
      <c r="DN31" s="4">
        <v>71.0</v>
      </c>
      <c r="DO31" s="4">
        <v>28.0</v>
      </c>
      <c r="DP31" s="4">
        <v>35.0</v>
      </c>
      <c r="DQ31" s="4" t="s">
        <v>5</v>
      </c>
      <c r="DR31" s="4">
        <v>36.0</v>
      </c>
      <c r="DS31" s="4">
        <v>16.0</v>
      </c>
      <c r="DT31" s="4">
        <v>11.0</v>
      </c>
      <c r="DU31" s="4">
        <v>22.0</v>
      </c>
      <c r="DV31" s="4">
        <v>33.0</v>
      </c>
      <c r="DW31" s="4">
        <v>21.0</v>
      </c>
      <c r="DX31" s="4">
        <v>2.0</v>
      </c>
      <c r="DY31" s="4">
        <v>27.0</v>
      </c>
      <c r="DZ31" s="4">
        <v>1.0</v>
      </c>
      <c r="EA31" s="4">
        <v>10.0</v>
      </c>
      <c r="EB31" s="4">
        <v>67.0</v>
      </c>
      <c r="EC31" s="4">
        <v>32.0</v>
      </c>
      <c r="ED31" s="4">
        <v>16.0</v>
      </c>
      <c r="EE31" s="4">
        <v>6.0</v>
      </c>
      <c r="EF31" s="4">
        <v>8.0</v>
      </c>
      <c r="EG31" s="4">
        <v>34.0</v>
      </c>
      <c r="EH31" s="4">
        <v>83.0</v>
      </c>
      <c r="EI31" s="4">
        <v>43.0</v>
      </c>
      <c r="EJ31" s="4">
        <v>42.0</v>
      </c>
      <c r="EK31" s="4">
        <v>30.0</v>
      </c>
      <c r="EL31" s="4">
        <v>104.0</v>
      </c>
      <c r="EM31" s="4">
        <v>69.0</v>
      </c>
      <c r="EN31" s="4">
        <v>57.0</v>
      </c>
      <c r="EO31" s="4">
        <v>57.0</v>
      </c>
      <c r="EP31" s="4">
        <v>30.0</v>
      </c>
      <c r="EQ31" s="4">
        <v>28.0</v>
      </c>
      <c r="ER31" s="4">
        <v>35.0</v>
      </c>
      <c r="ES31" s="4">
        <v>64.0</v>
      </c>
    </row>
    <row r="32" ht="14.25" customHeight="1">
      <c r="A32" s="1" t="s">
        <v>100</v>
      </c>
      <c r="B32" s="18" t="s">
        <v>101</v>
      </c>
      <c r="C32" s="3" t="s">
        <v>12</v>
      </c>
      <c r="D32" s="3" t="s">
        <v>3</v>
      </c>
      <c r="E32" s="4">
        <v>47699.56</v>
      </c>
      <c r="F32" s="4">
        <v>3.7554E7</v>
      </c>
      <c r="G32" s="5">
        <v>59.9380829697394</v>
      </c>
      <c r="H32" s="6" t="s">
        <v>102</v>
      </c>
      <c r="I32" s="4">
        <v>32.0</v>
      </c>
      <c r="J32" s="5">
        <v>51.27105132967235</v>
      </c>
      <c r="K32" s="5">
        <v>47.86393206578993</v>
      </c>
      <c r="L32" s="5">
        <v>76.2293089688538</v>
      </c>
      <c r="M32" s="5">
        <v>64.3880395146415</v>
      </c>
      <c r="N32" s="4">
        <v>37.0</v>
      </c>
      <c r="O32" s="4">
        <v>39.0</v>
      </c>
      <c r="P32" s="4">
        <v>32.0</v>
      </c>
      <c r="Q32" s="4">
        <v>32.0</v>
      </c>
      <c r="R32" s="5">
        <v>79.44549975189192</v>
      </c>
      <c r="S32" s="5">
        <v>39.12643405266941</v>
      </c>
      <c r="T32" s="5">
        <v>35.24122018445573</v>
      </c>
      <c r="U32" s="5">
        <v>56.59539303466495</v>
      </c>
      <c r="V32" s="5">
        <v>41.71663522543354</v>
      </c>
      <c r="W32" s="5">
        <v>45.279767937271316</v>
      </c>
      <c r="X32" s="5">
        <v>82.58313179699098</v>
      </c>
      <c r="Y32" s="5">
        <v>72.8019008843257</v>
      </c>
      <c r="Z32" s="5">
        <v>73.30289422524474</v>
      </c>
      <c r="AA32" s="5">
        <v>38.9684760307605</v>
      </c>
      <c r="AB32" s="5">
        <v>75.33281454556756</v>
      </c>
      <c r="AC32" s="5">
        <v>78.86282796759644</v>
      </c>
      <c r="AD32" s="4">
        <v>17.0</v>
      </c>
      <c r="AE32" s="4">
        <v>39.0</v>
      </c>
      <c r="AF32" s="4">
        <v>66.0</v>
      </c>
      <c r="AG32" s="4">
        <v>33.0</v>
      </c>
      <c r="AH32" s="4">
        <v>39.0</v>
      </c>
      <c r="AI32" s="4">
        <v>50.0</v>
      </c>
      <c r="AJ32" s="4">
        <v>17.0</v>
      </c>
      <c r="AK32" s="4">
        <v>50.0</v>
      </c>
      <c r="AL32" s="4">
        <v>41.0</v>
      </c>
      <c r="AM32" s="4">
        <v>44.0</v>
      </c>
      <c r="AN32" s="4">
        <v>37.0</v>
      </c>
      <c r="AO32" s="4">
        <v>31.0</v>
      </c>
      <c r="AP32" s="5">
        <v>80.05462217930844</v>
      </c>
      <c r="AQ32" s="5">
        <v>83.030543515638</v>
      </c>
      <c r="AR32" s="5">
        <v>43.94487212603524</v>
      </c>
      <c r="AS32" s="5">
        <v>100.0</v>
      </c>
      <c r="AT32" s="5">
        <v>69.6429606903698</v>
      </c>
      <c r="AU32" s="5">
        <v>100.0</v>
      </c>
      <c r="AV32" s="5">
        <v>40.885715706915455</v>
      </c>
      <c r="AW32" s="5">
        <v>17.439813224932983</v>
      </c>
      <c r="AX32" s="5">
        <v>71.59212955551777</v>
      </c>
      <c r="AY32" s="5">
        <v>26.588077723311425</v>
      </c>
      <c r="AZ32" s="5">
        <v>67.27978180923031</v>
      </c>
      <c r="BA32" s="5">
        <v>37.25000000000001</v>
      </c>
      <c r="BB32" s="5">
        <v>10.011329670161942</v>
      </c>
      <c r="BC32" s="5">
        <v>26.423769258430664</v>
      </c>
      <c r="BD32" s="5">
        <v>40.41656700748675</v>
      </c>
      <c r="BE32" s="5">
        <v>60.12910189158958</v>
      </c>
      <c r="BF32" s="5">
        <v>59.55056179775281</v>
      </c>
      <c r="BG32" s="5">
        <v>99.70476881125958</v>
      </c>
      <c r="BH32" s="5">
        <v>23.17596566523605</v>
      </c>
      <c r="BI32" s="5">
        <v>62.51917224294679</v>
      </c>
      <c r="BJ32" s="5">
        <v>2.4126341228797843</v>
      </c>
      <c r="BK32" s="5">
        <v>66.46428096178755</v>
      </c>
      <c r="BL32" s="5">
        <v>35.47045357412006</v>
      </c>
      <c r="BM32" s="5">
        <v>77.11096374889478</v>
      </c>
      <c r="BN32" s="5" t="s">
        <v>5</v>
      </c>
      <c r="BO32" s="5">
        <v>33.02492546392604</v>
      </c>
      <c r="BP32" s="5">
        <v>25.703414598993124</v>
      </c>
      <c r="BQ32" s="5">
        <v>80.86335556211193</v>
      </c>
      <c r="BR32" s="5">
        <v>93.83333333333333</v>
      </c>
      <c r="BS32" s="5">
        <v>77.52814751071453</v>
      </c>
      <c r="BT32" s="5">
        <v>78.10769078180411</v>
      </c>
      <c r="BU32" s="5">
        <v>64.8592773998506</v>
      </c>
      <c r="BV32" s="5">
        <v>87.5</v>
      </c>
      <c r="BW32" s="5">
        <v>45.02420368089651</v>
      </c>
      <c r="BX32" s="5">
        <v>100.0</v>
      </c>
      <c r="BY32" s="5">
        <v>66.62602334088139</v>
      </c>
      <c r="BZ32" s="5">
        <v>63.951703673385865</v>
      </c>
      <c r="CA32" s="5">
        <v>90.2905036935218</v>
      </c>
      <c r="CB32" s="5">
        <v>67.0673076923077</v>
      </c>
      <c r="CC32" s="5">
        <v>71.41416846176017</v>
      </c>
      <c r="CD32" s="5">
        <v>73.79078760524817</v>
      </c>
      <c r="CE32" s="5">
        <v>5.022638997297743</v>
      </c>
      <c r="CF32" s="5">
        <v>71.56915917551437</v>
      </c>
      <c r="CG32" s="5">
        <v>52.616279069767444</v>
      </c>
      <c r="CH32" s="5">
        <v>26.665826880462422</v>
      </c>
      <c r="CI32" s="5">
        <v>77.52428740702358</v>
      </c>
      <c r="CJ32" s="5">
        <v>67.86528055368318</v>
      </c>
      <c r="CK32" s="5">
        <v>88.68894601542416</v>
      </c>
      <c r="CL32" s="5">
        <v>72.52880533656764</v>
      </c>
      <c r="CM32" s="5">
        <v>85.48387096774194</v>
      </c>
      <c r="CN32" s="5">
        <v>64.09131307424735</v>
      </c>
      <c r="CO32" s="5">
        <v>91.45299145299145</v>
      </c>
      <c r="CP32" s="5">
        <v>82.96783625730994</v>
      </c>
      <c r="CQ32" s="5">
        <v>68.39447120393203</v>
      </c>
      <c r="CR32" s="4">
        <v>30.0</v>
      </c>
      <c r="CS32" s="4">
        <v>41.0</v>
      </c>
      <c r="CT32" s="4">
        <v>30.0</v>
      </c>
      <c r="CU32" s="4">
        <v>1.0</v>
      </c>
      <c r="CV32" s="4">
        <v>72.0</v>
      </c>
      <c r="CW32" s="4">
        <v>1.0</v>
      </c>
      <c r="CX32" s="4">
        <v>26.0</v>
      </c>
      <c r="CY32" s="4">
        <v>36.0</v>
      </c>
      <c r="CZ32" s="4">
        <v>38.0</v>
      </c>
      <c r="DA32" s="4">
        <v>30.0</v>
      </c>
      <c r="DB32" s="4">
        <v>44.0</v>
      </c>
      <c r="DC32" s="4">
        <v>72.0</v>
      </c>
      <c r="DD32" s="4">
        <v>28.0</v>
      </c>
      <c r="DE32" s="4">
        <v>47.0</v>
      </c>
      <c r="DF32" s="4">
        <v>21.0</v>
      </c>
      <c r="DG32" s="4">
        <v>54.0</v>
      </c>
      <c r="DH32" s="4">
        <v>57.0</v>
      </c>
      <c r="DI32" s="4">
        <v>8.0</v>
      </c>
      <c r="DJ32" s="4">
        <v>18.0</v>
      </c>
      <c r="DK32" s="4">
        <v>48.0</v>
      </c>
      <c r="DL32" s="4">
        <v>67.0</v>
      </c>
      <c r="DM32" s="4">
        <v>19.0</v>
      </c>
      <c r="DN32" s="4">
        <v>33.0</v>
      </c>
      <c r="DO32" s="4">
        <v>43.0</v>
      </c>
      <c r="DP32" s="4" t="s">
        <v>5</v>
      </c>
      <c r="DQ32" s="4">
        <v>74.0</v>
      </c>
      <c r="DR32" s="4">
        <v>29.0</v>
      </c>
      <c r="DS32" s="4">
        <v>27.0</v>
      </c>
      <c r="DT32" s="4">
        <v>37.0</v>
      </c>
      <c r="DU32" s="4">
        <v>18.0</v>
      </c>
      <c r="DV32" s="4">
        <v>18.0</v>
      </c>
      <c r="DW32" s="4">
        <v>38.0</v>
      </c>
      <c r="DX32" s="4">
        <v>43.0</v>
      </c>
      <c r="DY32" s="4">
        <v>74.0</v>
      </c>
      <c r="DZ32" s="4">
        <v>1.0</v>
      </c>
      <c r="EA32" s="4">
        <v>75.0</v>
      </c>
      <c r="EB32" s="4">
        <v>51.0</v>
      </c>
      <c r="EC32" s="4">
        <v>34.0</v>
      </c>
      <c r="ED32" s="4">
        <v>52.0</v>
      </c>
      <c r="EE32" s="4">
        <v>22.0</v>
      </c>
      <c r="EF32" s="4">
        <v>35.0</v>
      </c>
      <c r="EG32" s="4">
        <v>32.0</v>
      </c>
      <c r="EH32" s="4">
        <v>21.0</v>
      </c>
      <c r="EI32" s="4">
        <v>46.0</v>
      </c>
      <c r="EJ32" s="4">
        <v>38.0</v>
      </c>
      <c r="EK32" s="4">
        <v>23.0</v>
      </c>
      <c r="EL32" s="4">
        <v>84.0</v>
      </c>
      <c r="EM32" s="4">
        <v>15.0</v>
      </c>
      <c r="EN32" s="4">
        <v>45.0</v>
      </c>
      <c r="EO32" s="4">
        <v>27.0</v>
      </c>
      <c r="EP32" s="4">
        <v>14.0</v>
      </c>
      <c r="EQ32" s="4">
        <v>28.0</v>
      </c>
      <c r="ER32" s="4">
        <v>54.0</v>
      </c>
      <c r="ES32" s="4">
        <v>61.0</v>
      </c>
    </row>
    <row r="33" ht="14.25" customHeight="1">
      <c r="A33" s="1" t="s">
        <v>103</v>
      </c>
      <c r="B33" s="18" t="s">
        <v>104</v>
      </c>
      <c r="C33" s="3" t="s">
        <v>12</v>
      </c>
      <c r="D33" s="3" t="s">
        <v>3</v>
      </c>
      <c r="E33" s="4">
        <v>66715.54</v>
      </c>
      <c r="F33" s="4">
        <v>527000.0</v>
      </c>
      <c r="G33" s="5">
        <v>59.749677685184366</v>
      </c>
      <c r="H33" s="6" t="s">
        <v>105</v>
      </c>
      <c r="I33" s="4">
        <v>33.0</v>
      </c>
      <c r="J33" s="5">
        <v>50.510225800135224</v>
      </c>
      <c r="K33" s="5">
        <v>46.043110943469884</v>
      </c>
      <c r="L33" s="5">
        <v>75.89613306994353</v>
      </c>
      <c r="M33" s="5">
        <v>66.5492409271888</v>
      </c>
      <c r="N33" s="4">
        <v>38.0</v>
      </c>
      <c r="O33" s="4">
        <v>44.0</v>
      </c>
      <c r="P33" s="4">
        <v>33.0</v>
      </c>
      <c r="Q33" s="4">
        <v>25.0</v>
      </c>
      <c r="R33" s="5">
        <v>64.5844357908196</v>
      </c>
      <c r="S33" s="5">
        <v>38.69026979751222</v>
      </c>
      <c r="T33" s="5">
        <v>48.25597181207385</v>
      </c>
      <c r="U33" s="5">
        <v>54.03023841425541</v>
      </c>
      <c r="V33" s="5">
        <v>37.28939574732509</v>
      </c>
      <c r="W33" s="5">
        <v>46.80969866882916</v>
      </c>
      <c r="X33" s="5">
        <v>70.83953722123158</v>
      </c>
      <c r="Y33" s="5">
        <v>81.01517089373931</v>
      </c>
      <c r="Z33" s="5">
        <v>75.83369109485969</v>
      </c>
      <c r="AA33" s="5">
        <v>39.346512350039106</v>
      </c>
      <c r="AB33" s="5">
        <v>78.72352473199824</v>
      </c>
      <c r="AC33" s="5">
        <v>81.57768569952907</v>
      </c>
      <c r="AD33" s="4">
        <v>70.0</v>
      </c>
      <c r="AE33" s="4">
        <v>40.0</v>
      </c>
      <c r="AF33" s="4">
        <v>30.0</v>
      </c>
      <c r="AG33" s="4">
        <v>42.0</v>
      </c>
      <c r="AH33" s="4">
        <v>58.0</v>
      </c>
      <c r="AI33" s="4">
        <v>42.0</v>
      </c>
      <c r="AJ33" s="4">
        <v>38.0</v>
      </c>
      <c r="AK33" s="4">
        <v>29.0</v>
      </c>
      <c r="AL33" s="4">
        <v>31.0</v>
      </c>
      <c r="AM33" s="4">
        <v>42.0</v>
      </c>
      <c r="AN33" s="4">
        <v>28.0</v>
      </c>
      <c r="AO33" s="4">
        <v>25.0</v>
      </c>
      <c r="AP33" s="5">
        <v>75.35192782620925</v>
      </c>
      <c r="AQ33" s="5">
        <v>80.1227518836565</v>
      </c>
      <c r="AR33" s="5">
        <v>6.7510034223127695</v>
      </c>
      <c r="AS33" s="5">
        <v>100.0</v>
      </c>
      <c r="AT33" s="5">
        <v>60.696495821919406</v>
      </c>
      <c r="AU33" s="5" t="s">
        <v>5</v>
      </c>
      <c r="AV33" s="5">
        <v>35.55127538788444</v>
      </c>
      <c r="AW33" s="5">
        <v>44.039493006739875</v>
      </c>
      <c r="AX33" s="5">
        <v>74.71117351466107</v>
      </c>
      <c r="AY33" s="5">
        <v>0.45913728076347304</v>
      </c>
      <c r="AZ33" s="5">
        <v>61.49832457372393</v>
      </c>
      <c r="BA33" s="5">
        <v>53.49999999999999</v>
      </c>
      <c r="BB33" s="5" t="s">
        <v>5</v>
      </c>
      <c r="BC33" s="5">
        <v>29.769590862497637</v>
      </c>
      <c r="BD33" s="5">
        <v>1.9691780538880845</v>
      </c>
      <c r="BE33" s="5">
        <v>62.428224343564374</v>
      </c>
      <c r="BF33" s="5">
        <v>59.176029962546814</v>
      </c>
      <c r="BG33" s="5">
        <v>92.54752129702239</v>
      </c>
      <c r="BH33" s="5" t="s">
        <v>5</v>
      </c>
      <c r="BI33" s="5">
        <v>81.89027429008267</v>
      </c>
      <c r="BJ33" s="5">
        <v>22.806088515796</v>
      </c>
      <c r="BK33" s="5" t="s">
        <v>5</v>
      </c>
      <c r="BL33" s="5">
        <v>7.171824436096598</v>
      </c>
      <c r="BM33" s="5">
        <v>87.2789566755084</v>
      </c>
      <c r="BN33" s="5">
        <v>40.34655491037841</v>
      </c>
      <c r="BO33" s="5">
        <v>48.25832163035614</v>
      </c>
      <c r="BP33" s="5">
        <v>11.354961459073687</v>
      </c>
      <c r="BQ33" s="5">
        <v>76.42972115062089</v>
      </c>
      <c r="BR33" s="5">
        <v>83.66666666666666</v>
      </c>
      <c r="BS33" s="5">
        <v>63.20327718427821</v>
      </c>
      <c r="BT33" s="5">
        <v>60.058483883360566</v>
      </c>
      <c r="BU33" s="5">
        <v>63.84496687357457</v>
      </c>
      <c r="BV33" s="5">
        <v>95.23809523809523</v>
      </c>
      <c r="BW33" s="5">
        <v>81.73569429048786</v>
      </c>
      <c r="BX33" s="5">
        <v>100.0</v>
      </c>
      <c r="BY33" s="5">
        <v>64.25709806653893</v>
      </c>
      <c r="BZ33" s="5">
        <v>75.58579760564821</v>
      </c>
      <c r="CA33" s="5">
        <v>84.37564949932963</v>
      </c>
      <c r="CB33" s="5">
        <v>66.34615384615385</v>
      </c>
      <c r="CC33" s="5">
        <v>77.88770029593931</v>
      </c>
      <c r="CD33" s="5">
        <v>74.97315422722743</v>
      </c>
      <c r="CE33" s="5">
        <v>54.321725733295445</v>
      </c>
      <c r="CF33" s="5">
        <v>32.74198881728932</v>
      </c>
      <c r="CG33" s="5">
        <v>59.59302325581396</v>
      </c>
      <c r="CH33" s="5">
        <v>10.729311593757707</v>
      </c>
      <c r="CI33" s="5">
        <v>68.8866117115059</v>
      </c>
      <c r="CJ33" s="5">
        <v>80.68458231952167</v>
      </c>
      <c r="CK33" s="5">
        <v>81.23393316195373</v>
      </c>
      <c r="CL33" s="5">
        <v>91.96482716798062</v>
      </c>
      <c r="CM33" s="5">
        <v>90.32258064516128</v>
      </c>
      <c r="CN33" s="5">
        <v>50.302309568575176</v>
      </c>
      <c r="CO33" s="5">
        <v>88.03418803418803</v>
      </c>
      <c r="CP33" s="5">
        <v>99.12280701754386</v>
      </c>
      <c r="CQ33" s="5">
        <v>87.38029571045719</v>
      </c>
      <c r="CR33" s="4">
        <v>43.0</v>
      </c>
      <c r="CS33" s="4">
        <v>47.0</v>
      </c>
      <c r="CT33" s="4">
        <v>118.0</v>
      </c>
      <c r="CU33" s="4">
        <v>1.0</v>
      </c>
      <c r="CV33" s="4">
        <v>114.0</v>
      </c>
      <c r="CW33" s="4" t="s">
        <v>5</v>
      </c>
      <c r="CX33" s="4">
        <v>32.0</v>
      </c>
      <c r="CY33" s="4">
        <v>18.0</v>
      </c>
      <c r="CZ33" s="4">
        <v>19.0</v>
      </c>
      <c r="DA33" s="4">
        <v>122.0</v>
      </c>
      <c r="DB33" s="4">
        <v>62.0</v>
      </c>
      <c r="DC33" s="4">
        <v>38.0</v>
      </c>
      <c r="DD33" s="4" t="s">
        <v>5</v>
      </c>
      <c r="DE33" s="4">
        <v>36.0</v>
      </c>
      <c r="DF33" s="4">
        <v>115.0</v>
      </c>
      <c r="DG33" s="4">
        <v>46.0</v>
      </c>
      <c r="DH33" s="4">
        <v>58.0</v>
      </c>
      <c r="DI33" s="4">
        <v>52.0</v>
      </c>
      <c r="DJ33" s="4" t="s">
        <v>5</v>
      </c>
      <c r="DK33" s="4">
        <v>16.0</v>
      </c>
      <c r="DL33" s="4">
        <v>20.0</v>
      </c>
      <c r="DM33" s="4" t="s">
        <v>5</v>
      </c>
      <c r="DN33" s="4">
        <v>93.0</v>
      </c>
      <c r="DO33" s="4">
        <v>18.0</v>
      </c>
      <c r="DP33" s="4">
        <v>45.0</v>
      </c>
      <c r="DQ33" s="4">
        <v>38.0</v>
      </c>
      <c r="DR33" s="4">
        <v>56.0</v>
      </c>
      <c r="DS33" s="4">
        <v>39.0</v>
      </c>
      <c r="DT33" s="4">
        <v>57.0</v>
      </c>
      <c r="DU33" s="4">
        <v>35.0</v>
      </c>
      <c r="DV33" s="4">
        <v>34.0</v>
      </c>
      <c r="DW33" s="4">
        <v>41.0</v>
      </c>
      <c r="DX33" s="4">
        <v>9.0</v>
      </c>
      <c r="DY33" s="4">
        <v>14.0</v>
      </c>
      <c r="DZ33" s="4">
        <v>1.0</v>
      </c>
      <c r="EA33" s="4">
        <v>80.0</v>
      </c>
      <c r="EB33" s="4">
        <v>22.0</v>
      </c>
      <c r="EC33" s="4">
        <v>47.0</v>
      </c>
      <c r="ED33" s="4">
        <v>54.0</v>
      </c>
      <c r="EE33" s="4">
        <v>7.0</v>
      </c>
      <c r="EF33" s="4">
        <v>29.0</v>
      </c>
      <c r="EG33" s="4">
        <v>13.0</v>
      </c>
      <c r="EH33" s="4">
        <v>124.0</v>
      </c>
      <c r="EI33" s="4">
        <v>33.0</v>
      </c>
      <c r="EJ33" s="4">
        <v>73.0</v>
      </c>
      <c r="EK33" s="4">
        <v>47.0</v>
      </c>
      <c r="EL33" s="4">
        <v>55.0</v>
      </c>
      <c r="EM33" s="4">
        <v>27.0</v>
      </c>
      <c r="EN33" s="4">
        <v>15.0</v>
      </c>
      <c r="EO33" s="4">
        <v>14.0</v>
      </c>
      <c r="EP33" s="4">
        <v>38.0</v>
      </c>
      <c r="EQ33" s="4">
        <v>38.0</v>
      </c>
      <c r="ER33" s="4">
        <v>3.0</v>
      </c>
      <c r="ES33" s="4">
        <v>25.0</v>
      </c>
    </row>
    <row r="34" ht="14.25" customHeight="1">
      <c r="A34" s="1" t="s">
        <v>106</v>
      </c>
      <c r="B34" s="18" t="s">
        <v>107</v>
      </c>
      <c r="C34" s="3" t="s">
        <v>12</v>
      </c>
      <c r="D34" s="3" t="s">
        <v>3</v>
      </c>
      <c r="E34" s="4">
        <v>53698.49</v>
      </c>
      <c r="F34" s="4">
        <v>2116000.0</v>
      </c>
      <c r="G34" s="5">
        <v>59.37917854898855</v>
      </c>
      <c r="H34" s="6" t="s">
        <v>108</v>
      </c>
      <c r="I34" s="4">
        <v>34.0</v>
      </c>
      <c r="J34" s="5">
        <v>52.61681391333271</v>
      </c>
      <c r="K34" s="5">
        <v>43.3607632455356</v>
      </c>
      <c r="L34" s="5">
        <v>76.46859484839665</v>
      </c>
      <c r="M34" s="5">
        <v>65.07054218868923</v>
      </c>
      <c r="N34" s="4">
        <v>33.0</v>
      </c>
      <c r="O34" s="4">
        <v>59.0</v>
      </c>
      <c r="P34" s="4">
        <v>31.0</v>
      </c>
      <c r="Q34" s="4">
        <v>28.0</v>
      </c>
      <c r="R34" s="5">
        <v>78.08997274598744</v>
      </c>
      <c r="S34" s="5">
        <v>36.28972862267791</v>
      </c>
      <c r="T34" s="5">
        <v>43.47074037133278</v>
      </c>
      <c r="U34" s="5">
        <v>41.494404587022004</v>
      </c>
      <c r="V34" s="5">
        <v>37.22570583231626</v>
      </c>
      <c r="W34" s="5">
        <v>51.36217931726856</v>
      </c>
      <c r="X34" s="5">
        <v>70.75613927574824</v>
      </c>
      <c r="Y34" s="5">
        <v>83.49073840489467</v>
      </c>
      <c r="Z34" s="5">
        <v>75.15890686454702</v>
      </c>
      <c r="AA34" s="5">
        <v>24.863561919852184</v>
      </c>
      <c r="AB34" s="5">
        <v>88.94488168362538</v>
      </c>
      <c r="AC34" s="5">
        <v>81.40318296259011</v>
      </c>
      <c r="AD34" s="4">
        <v>24.0</v>
      </c>
      <c r="AE34" s="4">
        <v>44.0</v>
      </c>
      <c r="AF34" s="4">
        <v>41.0</v>
      </c>
      <c r="AG34" s="4">
        <v>95.0</v>
      </c>
      <c r="AH34" s="4">
        <v>59.0</v>
      </c>
      <c r="AI34" s="4">
        <v>31.0</v>
      </c>
      <c r="AJ34" s="4">
        <v>39.0</v>
      </c>
      <c r="AK34" s="4">
        <v>23.0</v>
      </c>
      <c r="AL34" s="4">
        <v>35.0</v>
      </c>
      <c r="AM34" s="4">
        <v>101.0</v>
      </c>
      <c r="AN34" s="4">
        <v>6.0</v>
      </c>
      <c r="AO34" s="4">
        <v>26.0</v>
      </c>
      <c r="AP34" s="5">
        <v>97.57076717465743</v>
      </c>
      <c r="AQ34" s="5">
        <v>81.0094634941217</v>
      </c>
      <c r="AR34" s="5">
        <v>20.747625008278096</v>
      </c>
      <c r="AS34" s="5">
        <v>97.68140400506526</v>
      </c>
      <c r="AT34" s="5">
        <v>71.53057679380215</v>
      </c>
      <c r="AU34" s="5">
        <v>100.0</v>
      </c>
      <c r="AV34" s="5">
        <v>39.59352151988385</v>
      </c>
      <c r="AW34" s="5">
        <v>25.707564198528708</v>
      </c>
      <c r="AX34" s="5">
        <v>76.8239356051555</v>
      </c>
      <c r="AY34" s="5">
        <v>3.0338931671435825</v>
      </c>
      <c r="AZ34" s="5">
        <v>76.73946977618421</v>
      </c>
      <c r="BA34" s="5">
        <v>51.49999999999999</v>
      </c>
      <c r="BB34" s="5">
        <v>39.69828953089896</v>
      </c>
      <c r="BC34" s="5">
        <v>5.945202178247958</v>
      </c>
      <c r="BD34" s="5">
        <v>6.446906399549068</v>
      </c>
      <c r="BE34" s="5">
        <v>74.58472168958154</v>
      </c>
      <c r="BF34" s="5">
        <v>67.13483146067416</v>
      </c>
      <c r="BG34" s="5" t="s">
        <v>5</v>
      </c>
      <c r="BH34" s="5">
        <v>17.811158798283262</v>
      </c>
      <c r="BI34" s="5">
        <v>74.36084459475803</v>
      </c>
      <c r="BJ34" s="5">
        <v>11.292024698368836</v>
      </c>
      <c r="BK34" s="5">
        <v>49.844785121773214</v>
      </c>
      <c r="BL34" s="5">
        <v>13.405168914364952</v>
      </c>
      <c r="BM34" s="5">
        <v>85.25641025641026</v>
      </c>
      <c r="BN34" s="5" t="s">
        <v>5</v>
      </c>
      <c r="BO34" s="5">
        <v>30.44251021976564</v>
      </c>
      <c r="BP34" s="5">
        <v>38.38761747562979</v>
      </c>
      <c r="BQ34" s="5">
        <v>86.19378605057531</v>
      </c>
      <c r="BR34" s="5">
        <v>74.91666666666667</v>
      </c>
      <c r="BS34" s="5">
        <v>58.64981133129431</v>
      </c>
      <c r="BT34" s="5">
        <v>63.26429305445669</v>
      </c>
      <c r="BU34" s="5">
        <v>64.33438368227293</v>
      </c>
      <c r="BV34" s="5">
        <v>97.61904761904762</v>
      </c>
      <c r="BW34" s="5">
        <v>66.99651573099115</v>
      </c>
      <c r="BX34" s="5">
        <v>100.0</v>
      </c>
      <c r="BY34" s="5">
        <v>88.50374499216166</v>
      </c>
      <c r="BZ34" s="5">
        <v>74.41931853064565</v>
      </c>
      <c r="CA34" s="5">
        <v>90.40045870571718</v>
      </c>
      <c r="CB34" s="5">
        <v>68.26923076923077</v>
      </c>
      <c r="CC34" s="5">
        <v>68.16917109664088</v>
      </c>
      <c r="CD34" s="5">
        <v>74.53635522050067</v>
      </c>
      <c r="CE34" s="5">
        <v>2.347994093925469</v>
      </c>
      <c r="CF34" s="5">
        <v>44.7919283594976</v>
      </c>
      <c r="CG34" s="5">
        <v>37.50000000000001</v>
      </c>
      <c r="CH34" s="5">
        <v>14.814325225985653</v>
      </c>
      <c r="CI34" s="5">
        <v>78.8785727916375</v>
      </c>
      <c r="CJ34" s="5">
        <v>94.35322656791834</v>
      </c>
      <c r="CK34" s="5">
        <v>99.48586118251929</v>
      </c>
      <c r="CL34" s="5">
        <v>87.7198302001213</v>
      </c>
      <c r="CM34" s="5">
        <v>88.70967741935483</v>
      </c>
      <c r="CN34" s="5">
        <v>60.80625127446739</v>
      </c>
      <c r="CO34" s="5">
        <v>95.72649572649573</v>
      </c>
      <c r="CP34" s="5">
        <v>84.1374269005848</v>
      </c>
      <c r="CQ34" s="5">
        <v>81.17543847827017</v>
      </c>
      <c r="CR34" s="4">
        <v>6.0</v>
      </c>
      <c r="CS34" s="4">
        <v>46.0</v>
      </c>
      <c r="CT34" s="4">
        <v>89.0</v>
      </c>
      <c r="CU34" s="4">
        <v>38.0</v>
      </c>
      <c r="CV34" s="4">
        <v>64.0</v>
      </c>
      <c r="CW34" s="4">
        <v>1.0</v>
      </c>
      <c r="CX34" s="4">
        <v>27.0</v>
      </c>
      <c r="CY34" s="4">
        <v>27.0</v>
      </c>
      <c r="CZ34" s="4">
        <v>15.0</v>
      </c>
      <c r="DA34" s="4">
        <v>84.0</v>
      </c>
      <c r="DB34" s="4">
        <v>31.0</v>
      </c>
      <c r="DC34" s="4">
        <v>41.0</v>
      </c>
      <c r="DD34" s="4">
        <v>9.0</v>
      </c>
      <c r="DE34" s="4">
        <v>99.0</v>
      </c>
      <c r="DF34" s="4">
        <v>85.0</v>
      </c>
      <c r="DG34" s="4">
        <v>27.0</v>
      </c>
      <c r="DH34" s="4">
        <v>32.0</v>
      </c>
      <c r="DI34" s="4" t="s">
        <v>5</v>
      </c>
      <c r="DJ34" s="4">
        <v>24.0</v>
      </c>
      <c r="DK34" s="4">
        <v>33.0</v>
      </c>
      <c r="DL34" s="4">
        <v>40.0</v>
      </c>
      <c r="DM34" s="4">
        <v>67.0</v>
      </c>
      <c r="DN34" s="4">
        <v>74.0</v>
      </c>
      <c r="DO34" s="4">
        <v>22.0</v>
      </c>
      <c r="DP34" s="4" t="s">
        <v>5</v>
      </c>
      <c r="DQ34" s="4">
        <v>77.0</v>
      </c>
      <c r="DR34" s="4">
        <v>18.0</v>
      </c>
      <c r="DS34" s="4">
        <v>14.0</v>
      </c>
      <c r="DT34" s="4">
        <v>75.0</v>
      </c>
      <c r="DU34" s="4">
        <v>42.0</v>
      </c>
      <c r="DV34" s="4">
        <v>30.0</v>
      </c>
      <c r="DW34" s="4">
        <v>40.0</v>
      </c>
      <c r="DX34" s="4">
        <v>3.0</v>
      </c>
      <c r="DY34" s="4">
        <v>33.0</v>
      </c>
      <c r="DZ34" s="4">
        <v>1.0</v>
      </c>
      <c r="EA34" s="4">
        <v>18.0</v>
      </c>
      <c r="EB34" s="4">
        <v>25.0</v>
      </c>
      <c r="EC34" s="4">
        <v>33.0</v>
      </c>
      <c r="ED34" s="4">
        <v>49.0</v>
      </c>
      <c r="EE34" s="4">
        <v>51.0</v>
      </c>
      <c r="EF34" s="4">
        <v>30.0</v>
      </c>
      <c r="EG34" s="4">
        <v>42.0</v>
      </c>
      <c r="EH34" s="4">
        <v>88.0</v>
      </c>
      <c r="EI34" s="4">
        <v>70.0</v>
      </c>
      <c r="EJ34" s="4">
        <v>60.0</v>
      </c>
      <c r="EK34" s="4">
        <v>21.0</v>
      </c>
      <c r="EL34" s="4">
        <v>10.0</v>
      </c>
      <c r="EM34" s="4">
        <v>2.0</v>
      </c>
      <c r="EN34" s="4">
        <v>26.0</v>
      </c>
      <c r="EO34" s="4">
        <v>21.0</v>
      </c>
      <c r="EP34" s="4">
        <v>21.0</v>
      </c>
      <c r="EQ34" s="4">
        <v>20.0</v>
      </c>
      <c r="ER34" s="4">
        <v>47.0</v>
      </c>
      <c r="ES34" s="4">
        <v>34.0</v>
      </c>
    </row>
    <row r="35" ht="14.25" customHeight="1">
      <c r="A35" s="1" t="s">
        <v>109</v>
      </c>
      <c r="B35" s="18" t="s">
        <v>110</v>
      </c>
      <c r="C35" s="3" t="s">
        <v>89</v>
      </c>
      <c r="D35" s="3" t="s">
        <v>3</v>
      </c>
      <c r="E35" s="4">
        <v>71365.09</v>
      </c>
      <c r="F35" s="4">
        <v>3.3475E7</v>
      </c>
      <c r="G35" s="5">
        <v>58.74756237025104</v>
      </c>
      <c r="H35" s="6" t="s">
        <v>111</v>
      </c>
      <c r="I35" s="4">
        <v>35.0</v>
      </c>
      <c r="J35" s="5">
        <v>53.95060660413406</v>
      </c>
      <c r="K35" s="5">
        <v>51.12795064291799</v>
      </c>
      <c r="L35" s="5">
        <v>70.43819980495087</v>
      </c>
      <c r="M35" s="5">
        <v>59.47349242900125</v>
      </c>
      <c r="N35" s="4">
        <v>31.0</v>
      </c>
      <c r="O35" s="4">
        <v>30.0</v>
      </c>
      <c r="P35" s="4">
        <v>44.0</v>
      </c>
      <c r="Q35" s="4">
        <v>45.0</v>
      </c>
      <c r="R35" s="5">
        <v>78.60733629030179</v>
      </c>
      <c r="S35" s="5">
        <v>21.578826870307232</v>
      </c>
      <c r="T35" s="5">
        <v>61.66565665179314</v>
      </c>
      <c r="U35" s="5">
        <v>66.54435431983535</v>
      </c>
      <c r="V35" s="5">
        <v>31.525164719541486</v>
      </c>
      <c r="W35" s="5">
        <v>55.31433288937711</v>
      </c>
      <c r="X35" s="5">
        <v>74.12362236954333</v>
      </c>
      <c r="Y35" s="5">
        <v>61.24537619009703</v>
      </c>
      <c r="Z35" s="5">
        <v>75.94560085521223</v>
      </c>
      <c r="AA35" s="5">
        <v>42.333742558098244</v>
      </c>
      <c r="AB35" s="5">
        <v>84.29634268946745</v>
      </c>
      <c r="AC35" s="5">
        <v>51.79039203943806</v>
      </c>
      <c r="AD35" s="4">
        <v>22.0</v>
      </c>
      <c r="AE35" s="4">
        <v>79.0</v>
      </c>
      <c r="AF35" s="4">
        <v>14.0</v>
      </c>
      <c r="AG35" s="4">
        <v>15.0</v>
      </c>
      <c r="AH35" s="4">
        <v>87.0</v>
      </c>
      <c r="AI35" s="4">
        <v>26.0</v>
      </c>
      <c r="AJ35" s="4">
        <v>32.0</v>
      </c>
      <c r="AK35" s="4">
        <v>91.0</v>
      </c>
      <c r="AL35" s="4">
        <v>30.0</v>
      </c>
      <c r="AM35" s="4">
        <v>29.0</v>
      </c>
      <c r="AN35" s="4">
        <v>16.0</v>
      </c>
      <c r="AO35" s="4">
        <v>112.0</v>
      </c>
      <c r="AP35" s="5">
        <v>71.48335462836872</v>
      </c>
      <c r="AQ35" s="5">
        <v>65.4615141578513</v>
      </c>
      <c r="AR35" s="5">
        <v>47.353183000538515</v>
      </c>
      <c r="AS35" s="5">
        <v>100.0</v>
      </c>
      <c r="AT35" s="5">
        <v>87.34596595505224</v>
      </c>
      <c r="AU35" s="5">
        <v>100.0</v>
      </c>
      <c r="AV35" s="5">
        <v>2.591198127837036</v>
      </c>
      <c r="AW35" s="5">
        <v>1.7213571729094905</v>
      </c>
      <c r="AX35" s="5">
        <v>64.21674142277392</v>
      </c>
      <c r="AY35" s="5">
        <v>17.786010757708485</v>
      </c>
      <c r="AZ35" s="5">
        <v>95.3850719691349</v>
      </c>
      <c r="BA35" s="5">
        <v>61.5</v>
      </c>
      <c r="BB35" s="5" t="s">
        <v>5</v>
      </c>
      <c r="BC35" s="5">
        <v>28.11189798624452</v>
      </c>
      <c r="BD35" s="5">
        <v>60.7761649793472</v>
      </c>
      <c r="BE35" s="5">
        <v>82.70682968432587</v>
      </c>
      <c r="BF35" s="5">
        <v>83.42696629213484</v>
      </c>
      <c r="BG35" s="5">
        <v>95.94056600817571</v>
      </c>
      <c r="BH35" s="5">
        <v>9.871244635193134</v>
      </c>
      <c r="BI35" s="5">
        <v>16.329670648687095</v>
      </c>
      <c r="BJ35" s="5">
        <v>3.46675513460539</v>
      </c>
      <c r="BK35" s="5">
        <v>69.60693820849829</v>
      </c>
      <c r="BL35" s="5">
        <v>36.69729488637517</v>
      </c>
      <c r="BM35" s="5">
        <v>80.32714412024755</v>
      </c>
      <c r="BN35" s="5">
        <v>45.83878351800936</v>
      </c>
      <c r="BO35" s="5">
        <v>86.9054324343945</v>
      </c>
      <c r="BP35" s="5">
        <v>8.185971484857046</v>
      </c>
      <c r="BQ35" s="5">
        <v>43.08705093573433</v>
      </c>
      <c r="BR35" s="5">
        <v>99.5</v>
      </c>
      <c r="BS35" s="5">
        <v>82.31317909116495</v>
      </c>
      <c r="BT35" s="5">
        <v>71.59425945127401</v>
      </c>
      <c r="BU35" s="5">
        <v>57.84743152328399</v>
      </c>
      <c r="BV35" s="5">
        <v>94.04761904761905</v>
      </c>
      <c r="BW35" s="5">
        <v>78.74395370304495</v>
      </c>
      <c r="BX35" s="5">
        <v>50.0</v>
      </c>
      <c r="BY35" s="5">
        <v>25.587876676537196</v>
      </c>
      <c r="BZ35" s="5">
        <v>68.60738770080836</v>
      </c>
      <c r="CA35" s="5">
        <v>78.23750319075926</v>
      </c>
      <c r="CB35" s="5">
        <v>91.10576923076924</v>
      </c>
      <c r="CC35" s="5">
        <v>70.2132673500648</v>
      </c>
      <c r="CD35" s="5">
        <v>71.5640768036596</v>
      </c>
      <c r="CE35" s="5">
        <v>4.937280554403971</v>
      </c>
      <c r="CF35" s="5">
        <v>74.18235084702727</v>
      </c>
      <c r="CG35" s="5">
        <v>86.04651162790698</v>
      </c>
      <c r="CH35" s="5">
        <v>4.168827203054754</v>
      </c>
      <c r="CI35" s="5">
        <v>83.47897359645933</v>
      </c>
      <c r="CJ35" s="5">
        <v>89.43592800289153</v>
      </c>
      <c r="CK35" s="5" t="s">
        <v>5</v>
      </c>
      <c r="CL35" s="5">
        <v>75.65191024863557</v>
      </c>
      <c r="CM35" s="5">
        <v>72.58064516129032</v>
      </c>
      <c r="CN35" s="5">
        <v>20.61116970878669</v>
      </c>
      <c r="CO35" s="5">
        <v>60.68376068376068</v>
      </c>
      <c r="CP35" s="5">
        <v>65.49707602339181</v>
      </c>
      <c r="CQ35" s="5">
        <v>48.15847832233575</v>
      </c>
      <c r="CR35" s="4">
        <v>51.0</v>
      </c>
      <c r="CS35" s="4">
        <v>64.0</v>
      </c>
      <c r="CT35" s="4">
        <v>23.0</v>
      </c>
      <c r="CU35" s="4">
        <v>1.0</v>
      </c>
      <c r="CV35" s="4">
        <v>9.0</v>
      </c>
      <c r="CW35" s="4">
        <v>1.0</v>
      </c>
      <c r="CX35" s="4">
        <v>97.0</v>
      </c>
      <c r="CY35" s="4">
        <v>83.0</v>
      </c>
      <c r="CZ35" s="4">
        <v>69.0</v>
      </c>
      <c r="DA35" s="4">
        <v>41.0</v>
      </c>
      <c r="DB35" s="4">
        <v>8.0</v>
      </c>
      <c r="DC35" s="4">
        <v>30.0</v>
      </c>
      <c r="DD35" s="4" t="s">
        <v>5</v>
      </c>
      <c r="DE35" s="4">
        <v>41.0</v>
      </c>
      <c r="DF35" s="4">
        <v>5.0</v>
      </c>
      <c r="DG35" s="4">
        <v>11.0</v>
      </c>
      <c r="DH35" s="4">
        <v>5.0</v>
      </c>
      <c r="DI35" s="4">
        <v>37.0</v>
      </c>
      <c r="DJ35" s="4">
        <v>35.0</v>
      </c>
      <c r="DK35" s="4">
        <v>110.0</v>
      </c>
      <c r="DL35" s="4">
        <v>64.0</v>
      </c>
      <c r="DM35" s="4">
        <v>17.0</v>
      </c>
      <c r="DN35" s="4">
        <v>31.0</v>
      </c>
      <c r="DO35" s="4">
        <v>32.0</v>
      </c>
      <c r="DP35" s="4">
        <v>38.0</v>
      </c>
      <c r="DQ35" s="4">
        <v>6.0</v>
      </c>
      <c r="DR35" s="4">
        <v>63.0</v>
      </c>
      <c r="DS35" s="4">
        <v>89.0</v>
      </c>
      <c r="DT35" s="4">
        <v>2.0</v>
      </c>
      <c r="DU35" s="4">
        <v>12.0</v>
      </c>
      <c r="DV35" s="4">
        <v>21.0</v>
      </c>
      <c r="DW35" s="4">
        <v>51.0</v>
      </c>
      <c r="DX35" s="4">
        <v>14.0</v>
      </c>
      <c r="DY35" s="4">
        <v>18.0</v>
      </c>
      <c r="DZ35" s="4">
        <v>119.0</v>
      </c>
      <c r="EA35" s="4">
        <v>128.0</v>
      </c>
      <c r="EB35" s="4">
        <v>43.0</v>
      </c>
      <c r="EC35" s="4">
        <v>60.0</v>
      </c>
      <c r="ED35" s="4">
        <v>11.0</v>
      </c>
      <c r="EE35" s="4">
        <v>31.0</v>
      </c>
      <c r="EF35" s="4">
        <v>42.0</v>
      </c>
      <c r="EG35" s="4">
        <v>33.0</v>
      </c>
      <c r="EH35" s="4">
        <v>17.0</v>
      </c>
      <c r="EI35" s="4">
        <v>5.0</v>
      </c>
      <c r="EJ35" s="4">
        <v>98.0</v>
      </c>
      <c r="EK35" s="4">
        <v>14.0</v>
      </c>
      <c r="EL35" s="4">
        <v>25.0</v>
      </c>
      <c r="EM35" s="4" t="s">
        <v>5</v>
      </c>
      <c r="EN35" s="4">
        <v>40.0</v>
      </c>
      <c r="EO35" s="4">
        <v>64.0</v>
      </c>
      <c r="EP35" s="4">
        <v>66.0</v>
      </c>
      <c r="EQ35" s="4">
        <v>111.0</v>
      </c>
      <c r="ER35" s="4">
        <v>103.0</v>
      </c>
      <c r="ES35" s="4">
        <v>96.0</v>
      </c>
    </row>
    <row r="36" ht="14.25" customHeight="1">
      <c r="A36" s="1" t="s">
        <v>112</v>
      </c>
      <c r="B36" s="18" t="s">
        <v>113</v>
      </c>
      <c r="C36" s="3" t="s">
        <v>8</v>
      </c>
      <c r="D36" s="3" t="s">
        <v>55</v>
      </c>
      <c r="E36" s="4">
        <v>39069.21</v>
      </c>
      <c r="F36" s="4">
        <v>3.346E7</v>
      </c>
      <c r="G36" s="5">
        <v>57.883668871131235</v>
      </c>
      <c r="H36" s="6" t="s">
        <v>114</v>
      </c>
      <c r="I36" s="4">
        <v>36.0</v>
      </c>
      <c r="J36" s="5">
        <v>49.333992794428816</v>
      </c>
      <c r="K36" s="5">
        <v>53.95385621210088</v>
      </c>
      <c r="L36" s="5">
        <v>71.43945147896405</v>
      </c>
      <c r="M36" s="5">
        <v>56.80737499903119</v>
      </c>
      <c r="N36" s="4">
        <v>40.0</v>
      </c>
      <c r="O36" s="4">
        <v>23.0</v>
      </c>
      <c r="P36" s="4">
        <v>41.0</v>
      </c>
      <c r="Q36" s="4">
        <v>54.0</v>
      </c>
      <c r="R36" s="5">
        <v>73.38539442854032</v>
      </c>
      <c r="S36" s="5">
        <v>26.72363398071942</v>
      </c>
      <c r="T36" s="5">
        <v>47.89294997402673</v>
      </c>
      <c r="U36" s="5">
        <v>68.78625636360329</v>
      </c>
      <c r="V36" s="5">
        <v>33.391563139691115</v>
      </c>
      <c r="W36" s="5">
        <v>59.683749133008234</v>
      </c>
      <c r="X36" s="5">
        <v>69.32027424479483</v>
      </c>
      <c r="Y36" s="5">
        <v>73.3576165687698</v>
      </c>
      <c r="Z36" s="5">
        <v>71.64046362332749</v>
      </c>
      <c r="AA36" s="5">
        <v>41.85588748023502</v>
      </c>
      <c r="AB36" s="5">
        <v>73.47702328332836</v>
      </c>
      <c r="AC36" s="5">
        <v>55.08921423353018</v>
      </c>
      <c r="AD36" s="4">
        <v>42.0</v>
      </c>
      <c r="AE36" s="4">
        <v>61.0</v>
      </c>
      <c r="AF36" s="4">
        <v>33.0</v>
      </c>
      <c r="AG36" s="4">
        <v>9.0</v>
      </c>
      <c r="AH36" s="4">
        <v>78.0</v>
      </c>
      <c r="AI36" s="4">
        <v>23.0</v>
      </c>
      <c r="AJ36" s="4">
        <v>42.0</v>
      </c>
      <c r="AK36" s="4">
        <v>48.0</v>
      </c>
      <c r="AL36" s="4">
        <v>44.0</v>
      </c>
      <c r="AM36" s="4">
        <v>31.0</v>
      </c>
      <c r="AN36" s="4">
        <v>43.0</v>
      </c>
      <c r="AO36" s="4">
        <v>103.0</v>
      </c>
      <c r="AP36" s="5">
        <v>61.10009702775954</v>
      </c>
      <c r="AQ36" s="5">
        <v>74.2423228757968</v>
      </c>
      <c r="AR36" s="5">
        <v>46.9548684923493</v>
      </c>
      <c r="AS36" s="5">
        <v>70.83643795392067</v>
      </c>
      <c r="AT36" s="5">
        <v>87.21964022141563</v>
      </c>
      <c r="AU36" s="5">
        <v>99.959</v>
      </c>
      <c r="AV36" s="5">
        <v>7.057172207308926</v>
      </c>
      <c r="AW36" s="5">
        <v>4.732963877245243</v>
      </c>
      <c r="AX36" s="5">
        <v>62.715371637417775</v>
      </c>
      <c r="AY36" s="5">
        <v>32.38902820090573</v>
      </c>
      <c r="AZ36" s="5">
        <v>71.75770793863329</v>
      </c>
      <c r="BA36" s="5">
        <v>78.75000000000001</v>
      </c>
      <c r="BB36" s="5">
        <v>8.98390089907391</v>
      </c>
      <c r="BC36" s="5">
        <v>32.080191058399684</v>
      </c>
      <c r="BD36" s="5">
        <v>46.97849618326884</v>
      </c>
      <c r="BE36" s="5">
        <v>61.239750051665546</v>
      </c>
      <c r="BF36" s="5">
        <v>72.94007490636703</v>
      </c>
      <c r="BG36" s="5">
        <v>93.98670431311173</v>
      </c>
      <c r="BH36" s="5" t="s">
        <v>5</v>
      </c>
      <c r="BI36" s="5">
        <v>39.43313060349624</v>
      </c>
      <c r="BJ36" s="5">
        <v>1.395256867385557</v>
      </c>
      <c r="BK36" s="5">
        <v>60.893283941030695</v>
      </c>
      <c r="BL36" s="5">
        <v>31.844581146851965</v>
      </c>
      <c r="BM36" s="5">
        <v>73.80636604774536</v>
      </c>
      <c r="BN36" s="5">
        <v>71.20047972313529</v>
      </c>
      <c r="BO36" s="5">
        <v>76.7682760450696</v>
      </c>
      <c r="BP36" s="5">
        <v>16.959874716082666</v>
      </c>
      <c r="BQ36" s="5">
        <v>70.98940405009071</v>
      </c>
      <c r="BR36" s="5">
        <v>98.08333333333333</v>
      </c>
      <c r="BS36" s="5">
        <v>50.34500117985162</v>
      </c>
      <c r="BT36" s="5">
        <v>57.86335841590361</v>
      </c>
      <c r="BU36" s="5">
        <v>63.138731964587244</v>
      </c>
      <c r="BV36" s="5">
        <v>83.33333333333334</v>
      </c>
      <c r="BW36" s="5">
        <v>62.78248680215558</v>
      </c>
      <c r="BX36" s="5">
        <v>100.0</v>
      </c>
      <c r="BY36" s="5">
        <v>57.533530743772864</v>
      </c>
      <c r="BZ36" s="5">
        <v>67.44090862580579</v>
      </c>
      <c r="CA36" s="5">
        <v>79.28951315662377</v>
      </c>
      <c r="CB36" s="5">
        <v>76.6826923076923</v>
      </c>
      <c r="CC36" s="5">
        <v>68.49714737865618</v>
      </c>
      <c r="CD36" s="5">
        <v>66.29205664785938</v>
      </c>
      <c r="CE36" s="5">
        <v>3.107722843295879</v>
      </c>
      <c r="CF36" s="5">
        <v>68.347711206733</v>
      </c>
      <c r="CG36" s="5">
        <v>85.75581395348838</v>
      </c>
      <c r="CH36" s="5">
        <v>10.21230191742282</v>
      </c>
      <c r="CI36" s="5">
        <v>59.43005030242104</v>
      </c>
      <c r="CJ36" s="5">
        <v>100.0</v>
      </c>
      <c r="CK36" s="5">
        <v>57.326478149100254</v>
      </c>
      <c r="CL36" s="5">
        <v>64.67556094602791</v>
      </c>
      <c r="CM36" s="5">
        <v>75.80645161290323</v>
      </c>
      <c r="CN36" s="5">
        <v>27.69800357594171</v>
      </c>
      <c r="CO36" s="5">
        <v>46.15384615384615</v>
      </c>
      <c r="CP36" s="5">
        <v>75.14619883040936</v>
      </c>
      <c r="CQ36" s="5">
        <v>66.91116513494377</v>
      </c>
      <c r="CR36" s="4">
        <v>76.0</v>
      </c>
      <c r="CS36" s="4">
        <v>53.0</v>
      </c>
      <c r="CT36" s="4">
        <v>24.0</v>
      </c>
      <c r="CU36" s="4">
        <v>88.0</v>
      </c>
      <c r="CV36" s="4">
        <v>10.0</v>
      </c>
      <c r="CW36" s="4">
        <v>34.0</v>
      </c>
      <c r="CX36" s="4">
        <v>67.0</v>
      </c>
      <c r="CY36" s="4">
        <v>58.0</v>
      </c>
      <c r="CZ36" s="4">
        <v>71.0</v>
      </c>
      <c r="DA36" s="4">
        <v>27.0</v>
      </c>
      <c r="DB36" s="4">
        <v>39.0</v>
      </c>
      <c r="DC36" s="4">
        <v>12.0</v>
      </c>
      <c r="DD36" s="4">
        <v>31.0</v>
      </c>
      <c r="DE36" s="4">
        <v>33.0</v>
      </c>
      <c r="DF36" s="4">
        <v>13.0</v>
      </c>
      <c r="DG36" s="4">
        <v>49.0</v>
      </c>
      <c r="DH36" s="4">
        <v>12.0</v>
      </c>
      <c r="DI36" s="4">
        <v>46.0</v>
      </c>
      <c r="DJ36" s="4" t="s">
        <v>5</v>
      </c>
      <c r="DK36" s="4">
        <v>81.0</v>
      </c>
      <c r="DL36" s="4">
        <v>73.0</v>
      </c>
      <c r="DM36" s="4">
        <v>34.0</v>
      </c>
      <c r="DN36" s="4">
        <v>39.0</v>
      </c>
      <c r="DO36" s="4">
        <v>53.0</v>
      </c>
      <c r="DP36" s="4">
        <v>8.0</v>
      </c>
      <c r="DQ36" s="4">
        <v>15.0</v>
      </c>
      <c r="DR36" s="4">
        <v>43.0</v>
      </c>
      <c r="DS36" s="4">
        <v>46.0</v>
      </c>
      <c r="DT36" s="4">
        <v>8.0</v>
      </c>
      <c r="DU36" s="4">
        <v>48.0</v>
      </c>
      <c r="DV36" s="4">
        <v>39.0</v>
      </c>
      <c r="DW36" s="4">
        <v>42.0</v>
      </c>
      <c r="DX36" s="4">
        <v>71.0</v>
      </c>
      <c r="DY36" s="4">
        <v>40.0</v>
      </c>
      <c r="DZ36" s="4">
        <v>1.0</v>
      </c>
      <c r="EA36" s="4">
        <v>88.0</v>
      </c>
      <c r="EB36" s="4">
        <v>47.0</v>
      </c>
      <c r="EC36" s="4">
        <v>58.0</v>
      </c>
      <c r="ED36" s="4">
        <v>39.0</v>
      </c>
      <c r="EE36" s="4">
        <v>48.0</v>
      </c>
      <c r="EF36" s="4">
        <v>57.0</v>
      </c>
      <c r="EG36" s="4">
        <v>37.0</v>
      </c>
      <c r="EH36" s="4">
        <v>30.0</v>
      </c>
      <c r="EI36" s="4">
        <v>6.0</v>
      </c>
      <c r="EJ36" s="4">
        <v>76.0</v>
      </c>
      <c r="EK36" s="4">
        <v>69.0</v>
      </c>
      <c r="EL36" s="4">
        <v>1.0</v>
      </c>
      <c r="EM36" s="4">
        <v>88.0</v>
      </c>
      <c r="EN36" s="4">
        <v>70.0</v>
      </c>
      <c r="EO36" s="4">
        <v>52.0</v>
      </c>
      <c r="EP36" s="4">
        <v>56.0</v>
      </c>
      <c r="EQ36" s="4">
        <v>121.0</v>
      </c>
      <c r="ER36" s="4">
        <v>87.0</v>
      </c>
      <c r="ES36" s="4">
        <v>66.0</v>
      </c>
    </row>
    <row r="37" ht="14.25" customHeight="1">
      <c r="A37" s="1" t="s">
        <v>115</v>
      </c>
      <c r="B37" s="18" t="s">
        <v>116</v>
      </c>
      <c r="C37" s="3" t="s">
        <v>12</v>
      </c>
      <c r="D37" s="3" t="s">
        <v>3</v>
      </c>
      <c r="E37" s="4">
        <v>42997.22</v>
      </c>
      <c r="F37" s="4">
        <v>1868000.0</v>
      </c>
      <c r="G37" s="5">
        <v>57.67967600623058</v>
      </c>
      <c r="H37" s="6" t="s">
        <v>117</v>
      </c>
      <c r="I37" s="4">
        <v>37.0</v>
      </c>
      <c r="J37" s="5">
        <v>45.03641907724031</v>
      </c>
      <c r="K37" s="5">
        <v>43.25194917705635</v>
      </c>
      <c r="L37" s="5">
        <v>81.34947620063771</v>
      </c>
      <c r="M37" s="5">
        <v>61.08085956998792</v>
      </c>
      <c r="N37" s="4">
        <v>55.0</v>
      </c>
      <c r="O37" s="4">
        <v>61.0</v>
      </c>
      <c r="P37" s="4">
        <v>20.0</v>
      </c>
      <c r="Q37" s="4">
        <v>39.0</v>
      </c>
      <c r="R37" s="5">
        <v>71.71024884222301</v>
      </c>
      <c r="S37" s="5">
        <v>34.86953252321582</v>
      </c>
      <c r="T37" s="5">
        <v>28.52947586628209</v>
      </c>
      <c r="U37" s="5">
        <v>48.6622369667393</v>
      </c>
      <c r="V37" s="5">
        <v>36.685749653042414</v>
      </c>
      <c r="W37" s="5">
        <v>44.40786091138734</v>
      </c>
      <c r="X37" s="5">
        <v>81.15360592752845</v>
      </c>
      <c r="Y37" s="5">
        <v>85.21199328080107</v>
      </c>
      <c r="Z37" s="5">
        <v>77.6828293935836</v>
      </c>
      <c r="AA37" s="5">
        <v>33.58935429955858</v>
      </c>
      <c r="AB37" s="5">
        <v>71.14280691990145</v>
      </c>
      <c r="AC37" s="5">
        <v>78.51041749050373</v>
      </c>
      <c r="AD37" s="4">
        <v>47.0</v>
      </c>
      <c r="AE37" s="4">
        <v>45.0</v>
      </c>
      <c r="AF37" s="4">
        <v>92.0</v>
      </c>
      <c r="AG37" s="4">
        <v>68.0</v>
      </c>
      <c r="AH37" s="4">
        <v>60.0</v>
      </c>
      <c r="AI37" s="4">
        <v>53.0</v>
      </c>
      <c r="AJ37" s="4">
        <v>19.0</v>
      </c>
      <c r="AK37" s="4">
        <v>20.0</v>
      </c>
      <c r="AL37" s="4">
        <v>27.0</v>
      </c>
      <c r="AM37" s="4">
        <v>59.0</v>
      </c>
      <c r="AN37" s="4">
        <v>53.0</v>
      </c>
      <c r="AO37" s="4">
        <v>32.0</v>
      </c>
      <c r="AP37" s="5">
        <v>65.99889522139506</v>
      </c>
      <c r="AQ37" s="5">
        <v>88.8286458164588</v>
      </c>
      <c r="AR37" s="5">
        <v>23.0228843925532</v>
      </c>
      <c r="AS37" s="5">
        <v>88.89066193026503</v>
      </c>
      <c r="AT37" s="5">
        <v>63.52040569266602</v>
      </c>
      <c r="AU37" s="5">
        <v>100.0</v>
      </c>
      <c r="AV37" s="5">
        <v>38.755268968957665</v>
      </c>
      <c r="AW37" s="5">
        <v>21.522728786560503</v>
      </c>
      <c r="AX37" s="5">
        <v>77.57880650363491</v>
      </c>
      <c r="AY37" s="5">
        <v>1.621325833710185</v>
      </c>
      <c r="AZ37" s="5">
        <v>58.7493141277603</v>
      </c>
      <c r="BA37" s="5">
        <v>44.75</v>
      </c>
      <c r="BB37" s="5">
        <v>1.8069365468059488</v>
      </c>
      <c r="BC37" s="5">
        <v>8.811652790562121</v>
      </c>
      <c r="BD37" s="5">
        <v>14.423601267894645</v>
      </c>
      <c r="BE37" s="5">
        <v>54.75104215551659</v>
      </c>
      <c r="BF37" s="5">
        <v>70.2247191011236</v>
      </c>
      <c r="BG37" s="5">
        <v>99.83456909027755</v>
      </c>
      <c r="BH37" s="5">
        <v>4.0772532188841195</v>
      </c>
      <c r="BI37" s="5">
        <v>62.49256092781559</v>
      </c>
      <c r="BJ37" s="5">
        <v>32.289699696347185</v>
      </c>
      <c r="BK37" s="5">
        <v>42.34027767144222</v>
      </c>
      <c r="BL37" s="5">
        <v>9.620460316564646</v>
      </c>
      <c r="BM37" s="5">
        <v>79.38770999115825</v>
      </c>
      <c r="BN37" s="5">
        <v>47.48004134079934</v>
      </c>
      <c r="BO37" s="5">
        <v>38.482142633632975</v>
      </c>
      <c r="BP37" s="5">
        <v>12.281549679958793</v>
      </c>
      <c r="BQ37" s="5">
        <v>79.15521856723305</v>
      </c>
      <c r="BR37" s="5">
        <v>97.25</v>
      </c>
      <c r="BS37" s="5">
        <v>81.87234377601892</v>
      </c>
      <c r="BT37" s="5">
        <v>66.33686136686181</v>
      </c>
      <c r="BU37" s="5">
        <v>75.50616680093334</v>
      </c>
      <c r="BV37" s="5">
        <v>86.90476190476191</v>
      </c>
      <c r="BW37" s="5">
        <v>63.64903769831002</v>
      </c>
      <c r="BX37" s="5">
        <v>100.0</v>
      </c>
      <c r="BY37" s="5">
        <v>100.0</v>
      </c>
      <c r="BZ37" s="5">
        <v>73.2528394556431</v>
      </c>
      <c r="CA37" s="5">
        <v>91.94394558660936</v>
      </c>
      <c r="CB37" s="5">
        <v>81.25</v>
      </c>
      <c r="CC37" s="5">
        <v>70.65575759255084</v>
      </c>
      <c r="CD37" s="5">
        <v>71.31160433311476</v>
      </c>
      <c r="CE37" s="5">
        <v>0.0</v>
      </c>
      <c r="CF37" s="5">
        <v>41.29997432084163</v>
      </c>
      <c r="CG37" s="5">
        <v>56.39534883720929</v>
      </c>
      <c r="CH37" s="5">
        <v>36.662094040183405</v>
      </c>
      <c r="CI37" s="5">
        <v>68.90412024229187</v>
      </c>
      <c r="CJ37" s="5">
        <v>74.7057924553479</v>
      </c>
      <c r="CK37" s="5">
        <v>73.7789203084833</v>
      </c>
      <c r="CL37" s="5">
        <v>65.85809581564587</v>
      </c>
      <c r="CM37" s="5">
        <v>74.19354838709677</v>
      </c>
      <c r="CN37" s="5">
        <v>60.60493326933245</v>
      </c>
      <c r="CO37" s="5">
        <v>100.0</v>
      </c>
      <c r="CP37" s="5">
        <v>85.30701754385964</v>
      </c>
      <c r="CQ37" s="5">
        <v>62.065889910548734</v>
      </c>
      <c r="CR37" s="4">
        <v>58.0</v>
      </c>
      <c r="CS37" s="4">
        <v>25.0</v>
      </c>
      <c r="CT37" s="4">
        <v>88.0</v>
      </c>
      <c r="CU37" s="4">
        <v>60.0</v>
      </c>
      <c r="CV37" s="4">
        <v>104.0</v>
      </c>
      <c r="CW37" s="4">
        <v>1.0</v>
      </c>
      <c r="CX37" s="4">
        <v>29.0</v>
      </c>
      <c r="CY37" s="4">
        <v>32.0</v>
      </c>
      <c r="CZ37" s="4">
        <v>11.0</v>
      </c>
      <c r="DA37" s="4">
        <v>94.0</v>
      </c>
      <c r="DB37" s="4">
        <v>69.0</v>
      </c>
      <c r="DC37" s="4">
        <v>54.0</v>
      </c>
      <c r="DD37" s="4">
        <v>47.0</v>
      </c>
      <c r="DE37" s="4">
        <v>94.0</v>
      </c>
      <c r="DF37" s="4">
        <v>58.0</v>
      </c>
      <c r="DG37" s="4">
        <v>65.0</v>
      </c>
      <c r="DH37" s="4">
        <v>19.0</v>
      </c>
      <c r="DI37" s="4">
        <v>4.0</v>
      </c>
      <c r="DJ37" s="4">
        <v>43.0</v>
      </c>
      <c r="DK37" s="4">
        <v>49.0</v>
      </c>
      <c r="DL37" s="4">
        <v>16.0</v>
      </c>
      <c r="DM37" s="4">
        <v>99.0</v>
      </c>
      <c r="DN37" s="4">
        <v>84.0</v>
      </c>
      <c r="DO37" s="4">
        <v>35.0</v>
      </c>
      <c r="DP37" s="4">
        <v>32.0</v>
      </c>
      <c r="DQ37" s="4">
        <v>60.0</v>
      </c>
      <c r="DR37" s="4">
        <v>51.0</v>
      </c>
      <c r="DS37" s="4">
        <v>37.0</v>
      </c>
      <c r="DT37" s="4">
        <v>21.0</v>
      </c>
      <c r="DU37" s="4">
        <v>14.0</v>
      </c>
      <c r="DV37" s="4">
        <v>27.0</v>
      </c>
      <c r="DW37" s="4">
        <v>26.0</v>
      </c>
      <c r="DX37" s="4">
        <v>46.0</v>
      </c>
      <c r="DY37" s="4">
        <v>39.0</v>
      </c>
      <c r="DZ37" s="4">
        <v>1.0</v>
      </c>
      <c r="EA37" s="4">
        <v>1.0</v>
      </c>
      <c r="EB37" s="4">
        <v>29.0</v>
      </c>
      <c r="EC37" s="4">
        <v>30.0</v>
      </c>
      <c r="ED37" s="4">
        <v>31.0</v>
      </c>
      <c r="EE37" s="4">
        <v>28.0</v>
      </c>
      <c r="EF37" s="4">
        <v>44.0</v>
      </c>
      <c r="EG37" s="4">
        <v>79.0</v>
      </c>
      <c r="EH37" s="4">
        <v>96.0</v>
      </c>
      <c r="EI37" s="4">
        <v>39.0</v>
      </c>
      <c r="EJ37" s="4">
        <v>23.0</v>
      </c>
      <c r="EK37" s="4">
        <v>46.0</v>
      </c>
      <c r="EL37" s="4">
        <v>71.0</v>
      </c>
      <c r="EM37" s="4">
        <v>50.0</v>
      </c>
      <c r="EN37" s="4">
        <v>64.0</v>
      </c>
      <c r="EO37" s="4">
        <v>57.0</v>
      </c>
      <c r="EP37" s="4">
        <v>22.0</v>
      </c>
      <c r="EQ37" s="4">
        <v>1.0</v>
      </c>
      <c r="ER37" s="4">
        <v>41.0</v>
      </c>
      <c r="ES37" s="4">
        <v>73.0</v>
      </c>
    </row>
    <row r="38" ht="14.25" customHeight="1">
      <c r="A38" s="1" t="s">
        <v>118</v>
      </c>
      <c r="B38" s="18" t="s">
        <v>119</v>
      </c>
      <c r="C38" s="3" t="s">
        <v>89</v>
      </c>
      <c r="D38" s="3" t="s">
        <v>3</v>
      </c>
      <c r="E38" s="4">
        <v>118147.93</v>
      </c>
      <c r="F38" s="4">
        <v>2902000.0</v>
      </c>
      <c r="G38" s="5">
        <v>57.31273919769541</v>
      </c>
      <c r="H38" s="6" t="s">
        <v>120</v>
      </c>
      <c r="I38" s="4">
        <v>38.0</v>
      </c>
      <c r="J38" s="5">
        <v>52.09154662605963</v>
      </c>
      <c r="K38" s="5">
        <v>50.80233360282036</v>
      </c>
      <c r="L38" s="5">
        <v>69.28558657992356</v>
      </c>
      <c r="M38" s="5">
        <v>57.07148998197806</v>
      </c>
      <c r="N38" s="4">
        <v>35.0</v>
      </c>
      <c r="O38" s="4">
        <v>31.0</v>
      </c>
      <c r="P38" s="4">
        <v>45.0</v>
      </c>
      <c r="Q38" s="4">
        <v>53.0</v>
      </c>
      <c r="R38" s="5">
        <v>76.03869849180712</v>
      </c>
      <c r="S38" s="5">
        <v>17.275831435566854</v>
      </c>
      <c r="T38" s="5">
        <v>62.960109950804906</v>
      </c>
      <c r="U38" s="5">
        <v>69.27362814276239</v>
      </c>
      <c r="V38" s="5">
        <v>34.61541867463666</v>
      </c>
      <c r="W38" s="5">
        <v>48.51795399106203</v>
      </c>
      <c r="X38" s="5">
        <v>71.63762415936507</v>
      </c>
      <c r="Y38" s="5">
        <v>73.86923775171542</v>
      </c>
      <c r="Z38" s="5">
        <v>62.349897828690224</v>
      </c>
      <c r="AA38" s="5">
        <v>45.03083981114681</v>
      </c>
      <c r="AB38" s="5">
        <v>79.30102749910844</v>
      </c>
      <c r="AC38" s="5">
        <v>46.88260263567892</v>
      </c>
      <c r="AD38" s="4">
        <v>34.0</v>
      </c>
      <c r="AE38" s="4">
        <v>96.0</v>
      </c>
      <c r="AF38" s="4">
        <v>13.0</v>
      </c>
      <c r="AG38" s="4">
        <v>8.0</v>
      </c>
      <c r="AH38" s="4">
        <v>70.0</v>
      </c>
      <c r="AI38" s="4">
        <v>39.0</v>
      </c>
      <c r="AJ38" s="4">
        <v>35.0</v>
      </c>
      <c r="AK38" s="4">
        <v>47.0</v>
      </c>
      <c r="AL38" s="4">
        <v>63.0</v>
      </c>
      <c r="AM38" s="4">
        <v>23.0</v>
      </c>
      <c r="AN38" s="4">
        <v>25.0</v>
      </c>
      <c r="AO38" s="4">
        <v>123.0</v>
      </c>
      <c r="AP38" s="5">
        <v>80.35451697989858</v>
      </c>
      <c r="AQ38" s="5">
        <v>91.855575716423</v>
      </c>
      <c r="AR38" s="5">
        <v>13.400445326444837</v>
      </c>
      <c r="AS38" s="5">
        <v>100.0</v>
      </c>
      <c r="AT38" s="5">
        <v>70.62165292807634</v>
      </c>
      <c r="AU38" s="5">
        <v>100.0</v>
      </c>
      <c r="AV38" s="5">
        <v>3.9412277361415735</v>
      </c>
      <c r="AW38" s="5">
        <v>3.084225906794538</v>
      </c>
      <c r="AX38" s="5">
        <v>60.81216304329487</v>
      </c>
      <c r="AY38" s="5">
        <v>1.2657090560364244</v>
      </c>
      <c r="AZ38" s="5">
        <v>83.09780739442168</v>
      </c>
      <c r="BA38" s="5">
        <v>71.0</v>
      </c>
      <c r="BB38" s="5" t="s">
        <v>5</v>
      </c>
      <c r="BC38" s="5">
        <v>34.78252245799304</v>
      </c>
      <c r="BD38" s="5">
        <v>10.20732017283637</v>
      </c>
      <c r="BE38" s="5">
        <v>85.74728356105776</v>
      </c>
      <c r="BF38" s="5">
        <v>84.26966292134833</v>
      </c>
      <c r="BG38" s="5">
        <v>96.87024591580712</v>
      </c>
      <c r="BH38" s="5" t="s">
        <v>5</v>
      </c>
      <c r="BI38" s="5" t="s">
        <v>5</v>
      </c>
      <c r="BJ38" s="5" t="s">
        <v>5</v>
      </c>
      <c r="BK38" s="5">
        <v>52.013762851932555</v>
      </c>
      <c r="BL38" s="5">
        <v>17.217074497340764</v>
      </c>
      <c r="BM38" s="5">
        <v>56.83023872679045</v>
      </c>
      <c r="BN38" s="5">
        <v>40.42583604540745</v>
      </c>
      <c r="BO38" s="5">
        <v>84.72554953926567</v>
      </c>
      <c r="BP38" s="5">
        <v>12.090191652784528</v>
      </c>
      <c r="BQ38" s="5">
        <v>48.775248318730156</v>
      </c>
      <c r="BR38" s="5">
        <v>94.5</v>
      </c>
      <c r="BS38" s="5" t="s">
        <v>5</v>
      </c>
      <c r="BT38" s="5" t="s">
        <v>5</v>
      </c>
      <c r="BU38" s="5">
        <v>68.45559531168118</v>
      </c>
      <c r="BV38" s="5">
        <v>68.69047619047619</v>
      </c>
      <c r="BW38" s="5">
        <v>75.25881783123243</v>
      </c>
      <c r="BX38" s="5">
        <v>100.0</v>
      </c>
      <c r="BY38" s="5">
        <v>56.94129942518725</v>
      </c>
      <c r="BZ38" s="5">
        <v>36.04829632661414</v>
      </c>
      <c r="CA38" s="5" t="s">
        <v>5</v>
      </c>
      <c r="CB38" s="5">
        <v>81.97115384615385</v>
      </c>
      <c r="CC38" s="5">
        <v>69.03024331330269</v>
      </c>
      <c r="CD38" s="5" t="s">
        <v>5</v>
      </c>
      <c r="CE38" s="5" t="s">
        <v>5</v>
      </c>
      <c r="CF38" s="5">
        <v>55.6071866217045</v>
      </c>
      <c r="CG38" s="5">
        <v>71.22093023255816</v>
      </c>
      <c r="CH38" s="5">
        <v>8.264402579177771</v>
      </c>
      <c r="CI38" s="5">
        <v>70.65215209112297</v>
      </c>
      <c r="CJ38" s="5">
        <v>93.13929306581848</v>
      </c>
      <c r="CK38" s="5">
        <v>71.72236503856041</v>
      </c>
      <c r="CL38" s="5">
        <v>76.50090964220739</v>
      </c>
      <c r="CM38" s="5">
        <v>75.80645161290323</v>
      </c>
      <c r="CN38" s="5">
        <v>34.973948717367406</v>
      </c>
      <c r="CO38" s="5">
        <v>11.965811965811966</v>
      </c>
      <c r="CP38" s="5">
        <v>55.336257309941516</v>
      </c>
      <c r="CQ38" s="5">
        <v>94.70233348628636</v>
      </c>
      <c r="CR38" s="4">
        <v>29.0</v>
      </c>
      <c r="CS38" s="4">
        <v>21.0</v>
      </c>
      <c r="CT38" s="4">
        <v>105.0</v>
      </c>
      <c r="CU38" s="4">
        <v>1.0</v>
      </c>
      <c r="CV38" s="4">
        <v>68.0</v>
      </c>
      <c r="CW38" s="4">
        <v>1.0</v>
      </c>
      <c r="CX38" s="4">
        <v>89.0</v>
      </c>
      <c r="CY38" s="4">
        <v>69.0</v>
      </c>
      <c r="CZ38" s="4">
        <v>81.0</v>
      </c>
      <c r="DA38" s="4">
        <v>100.0</v>
      </c>
      <c r="DB38" s="4">
        <v>19.0</v>
      </c>
      <c r="DC38" s="4">
        <v>17.0</v>
      </c>
      <c r="DD38" s="4" t="s">
        <v>5</v>
      </c>
      <c r="DE38" s="4">
        <v>30.0</v>
      </c>
      <c r="DF38" s="4">
        <v>74.0</v>
      </c>
      <c r="DG38" s="4">
        <v>8.0</v>
      </c>
      <c r="DH38" s="4">
        <v>4.0</v>
      </c>
      <c r="DI38" s="4">
        <v>32.0</v>
      </c>
      <c r="DJ38" s="4" t="s">
        <v>5</v>
      </c>
      <c r="DK38" s="4" t="s">
        <v>5</v>
      </c>
      <c r="DL38" s="4" t="s">
        <v>5</v>
      </c>
      <c r="DM38" s="4">
        <v>60.0</v>
      </c>
      <c r="DN38" s="4">
        <v>61.0</v>
      </c>
      <c r="DO38" s="4">
        <v>83.0</v>
      </c>
      <c r="DP38" s="4">
        <v>44.0</v>
      </c>
      <c r="DQ38" s="4">
        <v>8.0</v>
      </c>
      <c r="DR38" s="4">
        <v>53.0</v>
      </c>
      <c r="DS38" s="4">
        <v>73.0</v>
      </c>
      <c r="DT38" s="4">
        <v>34.0</v>
      </c>
      <c r="DU38" s="4" t="s">
        <v>5</v>
      </c>
      <c r="DV38" s="4" t="s">
        <v>5</v>
      </c>
      <c r="DW38" s="4">
        <v>33.0</v>
      </c>
      <c r="DX38" s="4">
        <v>97.0</v>
      </c>
      <c r="DY38" s="4">
        <v>25.0</v>
      </c>
      <c r="DZ38" s="4">
        <v>1.0</v>
      </c>
      <c r="EA38" s="4">
        <v>90.0</v>
      </c>
      <c r="EB38" s="4">
        <v>89.0</v>
      </c>
      <c r="EC38" s="4" t="s">
        <v>5</v>
      </c>
      <c r="ED38" s="4">
        <v>30.0</v>
      </c>
      <c r="EE38" s="4">
        <v>44.0</v>
      </c>
      <c r="EF38" s="4" t="s">
        <v>5</v>
      </c>
      <c r="EG38" s="4" t="s">
        <v>5</v>
      </c>
      <c r="EH38" s="4">
        <v>59.0</v>
      </c>
      <c r="EI38" s="4">
        <v>14.0</v>
      </c>
      <c r="EJ38" s="4">
        <v>80.0</v>
      </c>
      <c r="EK38" s="4">
        <v>42.0</v>
      </c>
      <c r="EL38" s="4">
        <v>14.0</v>
      </c>
      <c r="EM38" s="4">
        <v>59.0</v>
      </c>
      <c r="EN38" s="4">
        <v>39.0</v>
      </c>
      <c r="EO38" s="4">
        <v>52.0</v>
      </c>
      <c r="EP38" s="4">
        <v>49.0</v>
      </c>
      <c r="EQ38" s="4">
        <v>131.0</v>
      </c>
      <c r="ER38" s="4">
        <v>115.0</v>
      </c>
      <c r="ES38" s="4">
        <v>12.0</v>
      </c>
    </row>
    <row r="39" ht="14.25" customHeight="1">
      <c r="A39" s="1" t="s">
        <v>121</v>
      </c>
      <c r="B39" s="18" t="s">
        <v>122</v>
      </c>
      <c r="C39" s="3" t="s">
        <v>12</v>
      </c>
      <c r="D39" s="3" t="s">
        <v>3</v>
      </c>
      <c r="E39" s="4">
        <v>56600.47</v>
      </c>
      <c r="F39" s="4">
        <v>921000.0</v>
      </c>
      <c r="G39" s="5">
        <v>56.67735383508562</v>
      </c>
      <c r="H39" s="6" t="s">
        <v>123</v>
      </c>
      <c r="I39" s="4">
        <v>39.0</v>
      </c>
      <c r="J39" s="5">
        <v>48.99212085784964</v>
      </c>
      <c r="K39" s="5">
        <v>41.013241262323554</v>
      </c>
      <c r="L39" s="5">
        <v>73.8376979171617</v>
      </c>
      <c r="M39" s="5">
        <v>62.86635530300757</v>
      </c>
      <c r="N39" s="4">
        <v>43.0</v>
      </c>
      <c r="O39" s="4">
        <v>69.0</v>
      </c>
      <c r="P39" s="4">
        <v>35.0</v>
      </c>
      <c r="Q39" s="4">
        <v>35.0</v>
      </c>
      <c r="R39" s="5">
        <v>69.47107428407182</v>
      </c>
      <c r="S39" s="5">
        <v>45.428157740355736</v>
      </c>
      <c r="T39" s="5">
        <v>32.07713054912137</v>
      </c>
      <c r="U39" s="5">
        <v>54.74024230277792</v>
      </c>
      <c r="V39" s="5">
        <v>32.4282039207713</v>
      </c>
      <c r="W39" s="5">
        <v>35.87127756342143</v>
      </c>
      <c r="X39" s="5">
        <v>70.85924106524283</v>
      </c>
      <c r="Y39" s="5">
        <v>76.02244780166247</v>
      </c>
      <c r="Z39" s="5">
        <v>74.63140488457984</v>
      </c>
      <c r="AA39" s="5">
        <v>43.3571466946389</v>
      </c>
      <c r="AB39" s="5">
        <v>70.32733040020099</v>
      </c>
      <c r="AC39" s="5">
        <v>74.91458881418284</v>
      </c>
      <c r="AD39" s="4">
        <v>52.0</v>
      </c>
      <c r="AE39" s="4">
        <v>27.0</v>
      </c>
      <c r="AF39" s="4">
        <v>81.0</v>
      </c>
      <c r="AG39" s="4">
        <v>40.0</v>
      </c>
      <c r="AH39" s="4">
        <v>83.0</v>
      </c>
      <c r="AI39" s="4">
        <v>77.0</v>
      </c>
      <c r="AJ39" s="4">
        <v>37.0</v>
      </c>
      <c r="AK39" s="4">
        <v>40.0</v>
      </c>
      <c r="AL39" s="4">
        <v>37.0</v>
      </c>
      <c r="AM39" s="4">
        <v>27.0</v>
      </c>
      <c r="AN39" s="4">
        <v>59.0</v>
      </c>
      <c r="AO39" s="4">
        <v>41.0</v>
      </c>
      <c r="AP39" s="5">
        <v>63.56165575855919</v>
      </c>
      <c r="AQ39" s="5">
        <v>96.6277688247779</v>
      </c>
      <c r="AR39" s="5">
        <v>11.92524438615484</v>
      </c>
      <c r="AS39" s="5">
        <v>100.0</v>
      </c>
      <c r="AT39" s="5">
        <v>75.24070245086718</v>
      </c>
      <c r="AU39" s="5" t="s">
        <v>5</v>
      </c>
      <c r="AV39" s="5">
        <v>45.22875080312508</v>
      </c>
      <c r="AW39" s="5">
        <v>33.7272209963471</v>
      </c>
      <c r="AX39" s="5">
        <v>100.0</v>
      </c>
      <c r="AY39" s="5">
        <v>2.7566591619507532</v>
      </c>
      <c r="AZ39" s="5">
        <v>51.72529220745608</v>
      </c>
      <c r="BA39" s="5">
        <v>31.25</v>
      </c>
      <c r="BB39" s="5" t="s">
        <v>5</v>
      </c>
      <c r="BC39" s="5">
        <v>13.25609943990804</v>
      </c>
      <c r="BD39" s="5">
        <v>2.896806764534205</v>
      </c>
      <c r="BE39" s="5">
        <v>60.853141101478734</v>
      </c>
      <c r="BF39" s="5">
        <v>56.08614232209737</v>
      </c>
      <c r="BG39" s="5">
        <v>99.12487902300137</v>
      </c>
      <c r="BH39" s="5" t="s">
        <v>5</v>
      </c>
      <c r="BI39" s="5">
        <v>67.61693253789693</v>
      </c>
      <c r="BJ39" s="5">
        <v>12.369357879305547</v>
      </c>
      <c r="BK39" s="5">
        <v>44.77937056071297</v>
      </c>
      <c r="BL39" s="5">
        <v>4.947154705169761</v>
      </c>
      <c r="BM39" s="5">
        <v>75.59681697612731</v>
      </c>
      <c r="BN39" s="5" t="s">
        <v>5</v>
      </c>
      <c r="BO39" s="5">
        <v>16.51534153918557</v>
      </c>
      <c r="BP39" s="5">
        <v>15.501674174951408</v>
      </c>
      <c r="BQ39" s="5">
        <v>80.60524004585436</v>
      </c>
      <c r="BR39" s="5">
        <v>88.83333333333333</v>
      </c>
      <c r="BS39" s="5">
        <v>60.73037920065847</v>
      </c>
      <c r="BT39" s="5">
        <v>53.26801168112514</v>
      </c>
      <c r="BU39" s="5">
        <v>66.18428265346076</v>
      </c>
      <c r="BV39" s="5">
        <v>85.35714285714286</v>
      </c>
      <c r="BW39" s="5">
        <v>49.19439823904296</v>
      </c>
      <c r="BX39" s="5">
        <v>100.0</v>
      </c>
      <c r="BY39" s="5">
        <v>79.37641525866574</v>
      </c>
      <c r="BZ39" s="5">
        <v>74.41931853064565</v>
      </c>
      <c r="CA39" s="5">
        <v>83.93636133753328</v>
      </c>
      <c r="CB39" s="5">
        <v>72.35576923076923</v>
      </c>
      <c r="CC39" s="5">
        <v>72.43345736364648</v>
      </c>
      <c r="CD39" s="5">
        <v>70.0121179603046</v>
      </c>
      <c r="CE39" s="5">
        <v>2.797209032716186</v>
      </c>
      <c r="CF39" s="5">
        <v>36.91044751328128</v>
      </c>
      <c r="CG39" s="5">
        <v>33.72093023255814</v>
      </c>
      <c r="CH39" s="5">
        <v>100.0</v>
      </c>
      <c r="CI39" s="5">
        <v>63.91714756130574</v>
      </c>
      <c r="CJ39" s="5">
        <v>60.18532173539347</v>
      </c>
      <c r="CK39" s="5">
        <v>81.49100257069409</v>
      </c>
      <c r="CL39" s="5">
        <v>92.26804123711341</v>
      </c>
      <c r="CM39" s="5">
        <v>83.87096774193549</v>
      </c>
      <c r="CN39" s="5">
        <v>27.312149885432042</v>
      </c>
      <c r="CO39" s="5">
        <v>95.72649572649573</v>
      </c>
      <c r="CP39" s="5">
        <v>90.05847953216374</v>
      </c>
      <c r="CQ39" s="5">
        <v>89.25149248334422</v>
      </c>
      <c r="CR39" s="4">
        <v>65.0</v>
      </c>
      <c r="CS39" s="4">
        <v>10.0</v>
      </c>
      <c r="CT39" s="4">
        <v>108.0</v>
      </c>
      <c r="CU39" s="4">
        <v>1.0</v>
      </c>
      <c r="CV39" s="4">
        <v>41.0</v>
      </c>
      <c r="CW39" s="4" t="s">
        <v>5</v>
      </c>
      <c r="CX39" s="4">
        <v>25.0</v>
      </c>
      <c r="CY39" s="4">
        <v>24.0</v>
      </c>
      <c r="CZ39" s="4">
        <v>1.0</v>
      </c>
      <c r="DA39" s="4">
        <v>88.0</v>
      </c>
      <c r="DB39" s="4">
        <v>77.0</v>
      </c>
      <c r="DC39" s="4">
        <v>90.0</v>
      </c>
      <c r="DD39" s="4" t="s">
        <v>5</v>
      </c>
      <c r="DE39" s="4">
        <v>84.0</v>
      </c>
      <c r="DF39" s="4">
        <v>104.0</v>
      </c>
      <c r="DG39" s="4">
        <v>52.0</v>
      </c>
      <c r="DH39" s="4">
        <v>67.0</v>
      </c>
      <c r="DI39" s="4">
        <v>16.0</v>
      </c>
      <c r="DJ39" s="4" t="s">
        <v>5</v>
      </c>
      <c r="DK39" s="4">
        <v>38.0</v>
      </c>
      <c r="DL39" s="4">
        <v>37.0</v>
      </c>
      <c r="DM39" s="4">
        <v>90.0</v>
      </c>
      <c r="DN39" s="4">
        <v>106.0</v>
      </c>
      <c r="DO39" s="4">
        <v>46.0</v>
      </c>
      <c r="DP39" s="4" t="s">
        <v>5</v>
      </c>
      <c r="DQ39" s="4">
        <v>103.0</v>
      </c>
      <c r="DR39" s="4">
        <v>45.0</v>
      </c>
      <c r="DS39" s="4">
        <v>28.0</v>
      </c>
      <c r="DT39" s="4">
        <v>49.0</v>
      </c>
      <c r="DU39" s="4">
        <v>39.0</v>
      </c>
      <c r="DV39" s="4">
        <v>41.0</v>
      </c>
      <c r="DW39" s="4">
        <v>36.0</v>
      </c>
      <c r="DX39" s="4">
        <v>57.0</v>
      </c>
      <c r="DY39" s="4">
        <v>60.0</v>
      </c>
      <c r="DZ39" s="4">
        <v>1.0</v>
      </c>
      <c r="EA39" s="4">
        <v>43.0</v>
      </c>
      <c r="EB39" s="4">
        <v>25.0</v>
      </c>
      <c r="EC39" s="4">
        <v>50.0</v>
      </c>
      <c r="ED39" s="4">
        <v>44.0</v>
      </c>
      <c r="EE39" s="4">
        <v>17.0</v>
      </c>
      <c r="EF39" s="4">
        <v>49.0</v>
      </c>
      <c r="EG39" s="4">
        <v>39.0</v>
      </c>
      <c r="EH39" s="4">
        <v>113.0</v>
      </c>
      <c r="EI39" s="4">
        <v>84.0</v>
      </c>
      <c r="EJ39" s="4">
        <v>1.0</v>
      </c>
      <c r="EK39" s="4">
        <v>57.0</v>
      </c>
      <c r="EL39" s="4">
        <v>106.0</v>
      </c>
      <c r="EM39" s="4">
        <v>26.0</v>
      </c>
      <c r="EN39" s="4">
        <v>14.0</v>
      </c>
      <c r="EO39" s="4">
        <v>34.0</v>
      </c>
      <c r="EP39" s="4">
        <v>58.0</v>
      </c>
      <c r="EQ39" s="4">
        <v>20.0</v>
      </c>
      <c r="ER39" s="4">
        <v>21.0</v>
      </c>
      <c r="ES39" s="4">
        <v>21.0</v>
      </c>
    </row>
    <row r="40" ht="14.25" customHeight="1">
      <c r="A40" s="1" t="s">
        <v>124</v>
      </c>
      <c r="B40" s="18" t="s">
        <v>125</v>
      </c>
      <c r="C40" s="3" t="s">
        <v>8</v>
      </c>
      <c r="D40" s="3" t="s">
        <v>55</v>
      </c>
      <c r="E40" s="4">
        <v>23707.96</v>
      </c>
      <c r="F40" s="4">
        <v>7.0266E7</v>
      </c>
      <c r="G40" s="5">
        <v>56.0676816828357</v>
      </c>
      <c r="H40" s="6" t="s">
        <v>126</v>
      </c>
      <c r="I40" s="4">
        <v>40.0</v>
      </c>
      <c r="J40" s="5">
        <v>47.05153752541373</v>
      </c>
      <c r="K40" s="5">
        <v>50.49241598781477</v>
      </c>
      <c r="L40" s="5">
        <v>71.31578139777697</v>
      </c>
      <c r="M40" s="5">
        <v>55.4109918203373</v>
      </c>
      <c r="N40" s="4">
        <v>48.0</v>
      </c>
      <c r="O40" s="4">
        <v>32.0</v>
      </c>
      <c r="P40" s="4">
        <v>42.0</v>
      </c>
      <c r="Q40" s="4">
        <v>60.0</v>
      </c>
      <c r="R40" s="5">
        <v>75.02743922527837</v>
      </c>
      <c r="S40" s="5">
        <v>24.55967203812792</v>
      </c>
      <c r="T40" s="5">
        <v>41.56750131283491</v>
      </c>
      <c r="U40" s="5">
        <v>67.31067473244161</v>
      </c>
      <c r="V40" s="5">
        <v>33.66505970883371</v>
      </c>
      <c r="W40" s="5">
        <v>50.50151352216898</v>
      </c>
      <c r="X40" s="5">
        <v>69.09197034890293</v>
      </c>
      <c r="Y40" s="5">
        <v>69.95532992729133</v>
      </c>
      <c r="Z40" s="5">
        <v>74.90004391713666</v>
      </c>
      <c r="AA40" s="5">
        <v>30.715580092545903</v>
      </c>
      <c r="AB40" s="5">
        <v>78.07319121475108</v>
      </c>
      <c r="AC40" s="5">
        <v>57.44420415371491</v>
      </c>
      <c r="AD40" s="4">
        <v>36.0</v>
      </c>
      <c r="AE40" s="4">
        <v>69.0</v>
      </c>
      <c r="AF40" s="4">
        <v>47.0</v>
      </c>
      <c r="AG40" s="4">
        <v>13.0</v>
      </c>
      <c r="AH40" s="4">
        <v>76.0</v>
      </c>
      <c r="AI40" s="4">
        <v>32.0</v>
      </c>
      <c r="AJ40" s="4">
        <v>44.0</v>
      </c>
      <c r="AK40" s="4">
        <v>54.0</v>
      </c>
      <c r="AL40" s="4">
        <v>36.0</v>
      </c>
      <c r="AM40" s="4">
        <v>74.0</v>
      </c>
      <c r="AN40" s="4">
        <v>30.0</v>
      </c>
      <c r="AO40" s="4">
        <v>95.0</v>
      </c>
      <c r="AP40" s="5">
        <v>64.63250093074909</v>
      </c>
      <c r="AQ40" s="5">
        <v>49.3115339764409</v>
      </c>
      <c r="AR40" s="5">
        <v>61.997754598451984</v>
      </c>
      <c r="AS40" s="5">
        <v>88.89066193026503</v>
      </c>
      <c r="AT40" s="5">
        <v>85.43218391576319</v>
      </c>
      <c r="AU40" s="5">
        <v>99.9</v>
      </c>
      <c r="AV40" s="5">
        <v>4.550126735103482</v>
      </c>
      <c r="AW40" s="5">
        <v>2.684524562949181</v>
      </c>
      <c r="AX40" s="5">
        <v>65.78647862639983</v>
      </c>
      <c r="AY40" s="5">
        <v>25.217558228059193</v>
      </c>
      <c r="AZ40" s="5">
        <v>77.06512249074287</v>
      </c>
      <c r="BA40" s="5">
        <v>54.49999999999999</v>
      </c>
      <c r="BB40" s="5">
        <v>8.104442463910203</v>
      </c>
      <c r="BC40" s="5">
        <v>26.60044029668657</v>
      </c>
      <c r="BD40" s="5">
        <v>58.245505594829716</v>
      </c>
      <c r="BE40" s="5">
        <v>60.50238625251838</v>
      </c>
      <c r="BF40" s="5">
        <v>59.082397003745314</v>
      </c>
      <c r="BG40" s="5">
        <v>91.41241007867305</v>
      </c>
      <c r="BH40" s="5" t="s">
        <v>5</v>
      </c>
      <c r="BI40" s="5">
        <v>36.167196473758814</v>
      </c>
      <c r="BJ40" s="5">
        <v>1.4492283355959517</v>
      </c>
      <c r="BK40" s="5">
        <v>64.79885607319623</v>
      </c>
      <c r="BL40" s="5">
        <v>32.24495795278385</v>
      </c>
      <c r="BM40" s="5">
        <v>75.2763041556145</v>
      </c>
      <c r="BN40" s="5">
        <v>53.441694556818575</v>
      </c>
      <c r="BO40" s="5">
        <v>49.48844847310568</v>
      </c>
      <c r="BP40" s="5">
        <v>23.799606903137153</v>
      </c>
      <c r="BQ40" s="5">
        <v>60.0857162593269</v>
      </c>
      <c r="BR40" s="5">
        <v>86.50000000000001</v>
      </c>
      <c r="BS40" s="5">
        <v>71.23747434108677</v>
      </c>
      <c r="BT40" s="5">
        <v>58.54469079519805</v>
      </c>
      <c r="BU40" s="5">
        <v>51.89548610654467</v>
      </c>
      <c r="BV40" s="5">
        <v>83.92857142857143</v>
      </c>
      <c r="BW40" s="5">
        <v>47.57042871517096</v>
      </c>
      <c r="BX40" s="5">
        <v>100.0</v>
      </c>
      <c r="BY40" s="5">
        <v>66.38216338616965</v>
      </c>
      <c r="BZ40" s="5">
        <v>77.9085234830656</v>
      </c>
      <c r="CA40" s="5">
        <v>98.83666665315566</v>
      </c>
      <c r="CB40" s="5">
        <v>63.94230769230771</v>
      </c>
      <c r="CC40" s="5">
        <v>66.51021182995277</v>
      </c>
      <c r="CD40" s="5">
        <v>67.30250992720157</v>
      </c>
      <c r="CE40" s="5">
        <v>0.21937167426325263</v>
      </c>
      <c r="CF40" s="5">
        <v>70.78323999501646</v>
      </c>
      <c r="CG40" s="5">
        <v>50.87209302325583</v>
      </c>
      <c r="CH40" s="5">
        <v>0.9876156776480672</v>
      </c>
      <c r="CI40" s="5">
        <v>68.60983533527939</v>
      </c>
      <c r="CJ40" s="5">
        <v>93.3938514506925</v>
      </c>
      <c r="CK40" s="5">
        <v>72.23650385604114</v>
      </c>
      <c r="CL40" s="5">
        <v>72.19526986052156</v>
      </c>
      <c r="CM40" s="5">
        <v>85.48387096774194</v>
      </c>
      <c r="CN40" s="5">
        <v>23.39180980813719</v>
      </c>
      <c r="CO40" s="5">
        <v>70.08547008547008</v>
      </c>
      <c r="CP40" s="5">
        <v>75.51169590643275</v>
      </c>
      <c r="CQ40" s="5">
        <v>36.091810661897284</v>
      </c>
      <c r="CR40" s="4">
        <v>62.0</v>
      </c>
      <c r="CS40" s="4">
        <v>88.0</v>
      </c>
      <c r="CT40" s="4">
        <v>10.0</v>
      </c>
      <c r="CU40" s="4">
        <v>60.0</v>
      </c>
      <c r="CV40" s="4">
        <v>11.0</v>
      </c>
      <c r="CW40" s="4">
        <v>35.0</v>
      </c>
      <c r="CX40" s="4">
        <v>80.0</v>
      </c>
      <c r="CY40" s="4">
        <v>72.0</v>
      </c>
      <c r="CZ40" s="4">
        <v>64.0</v>
      </c>
      <c r="DA40" s="4">
        <v>31.0</v>
      </c>
      <c r="DB40" s="4">
        <v>28.0</v>
      </c>
      <c r="DC40" s="4">
        <v>37.0</v>
      </c>
      <c r="DD40" s="4">
        <v>32.0</v>
      </c>
      <c r="DE40" s="4">
        <v>45.0</v>
      </c>
      <c r="DF40" s="4">
        <v>8.0</v>
      </c>
      <c r="DG40" s="4">
        <v>53.0</v>
      </c>
      <c r="DH40" s="4">
        <v>60.0</v>
      </c>
      <c r="DI40" s="4">
        <v>56.0</v>
      </c>
      <c r="DJ40" s="4" t="s">
        <v>5</v>
      </c>
      <c r="DK40" s="4">
        <v>86.0</v>
      </c>
      <c r="DL40" s="4">
        <v>72.0</v>
      </c>
      <c r="DM40" s="4">
        <v>25.0</v>
      </c>
      <c r="DN40" s="4">
        <v>38.0</v>
      </c>
      <c r="DO40" s="4">
        <v>47.0</v>
      </c>
      <c r="DP40" s="4">
        <v>27.0</v>
      </c>
      <c r="DQ40" s="4">
        <v>37.0</v>
      </c>
      <c r="DR40" s="4">
        <v>32.0</v>
      </c>
      <c r="DS40" s="4">
        <v>59.0</v>
      </c>
      <c r="DT40" s="4">
        <v>52.0</v>
      </c>
      <c r="DU40" s="4">
        <v>24.0</v>
      </c>
      <c r="DV40" s="4">
        <v>36.0</v>
      </c>
      <c r="DW40" s="4">
        <v>61.0</v>
      </c>
      <c r="DX40" s="4">
        <v>65.0</v>
      </c>
      <c r="DY40" s="4">
        <v>66.0</v>
      </c>
      <c r="DZ40" s="4">
        <v>1.0</v>
      </c>
      <c r="EA40" s="4">
        <v>77.0</v>
      </c>
      <c r="EB40" s="4">
        <v>18.0</v>
      </c>
      <c r="EC40" s="4">
        <v>8.0</v>
      </c>
      <c r="ED40" s="4">
        <v>60.0</v>
      </c>
      <c r="EE40" s="4">
        <v>65.0</v>
      </c>
      <c r="EF40" s="4">
        <v>54.0</v>
      </c>
      <c r="EG40" s="4">
        <v>64.0</v>
      </c>
      <c r="EH40" s="4">
        <v>22.0</v>
      </c>
      <c r="EI40" s="4">
        <v>48.0</v>
      </c>
      <c r="EJ40" s="4">
        <v>128.0</v>
      </c>
      <c r="EK40" s="4">
        <v>48.0</v>
      </c>
      <c r="EL40" s="4">
        <v>13.0</v>
      </c>
      <c r="EM40" s="4">
        <v>57.0</v>
      </c>
      <c r="EN40" s="4">
        <v>46.0</v>
      </c>
      <c r="EO40" s="4">
        <v>27.0</v>
      </c>
      <c r="EP40" s="4">
        <v>65.0</v>
      </c>
      <c r="EQ40" s="4">
        <v>96.0</v>
      </c>
      <c r="ER40" s="4">
        <v>86.0</v>
      </c>
      <c r="ES40" s="4">
        <v>117.0</v>
      </c>
    </row>
    <row r="41" ht="14.25" customHeight="1">
      <c r="A41" s="1" t="s">
        <v>127</v>
      </c>
      <c r="B41" s="18" t="s">
        <v>128</v>
      </c>
      <c r="C41" s="3" t="s">
        <v>129</v>
      </c>
      <c r="D41" s="3" t="s">
        <v>3</v>
      </c>
      <c r="E41" s="4">
        <v>36561.69</v>
      </c>
      <c r="F41" s="4">
        <v>1.42924E8</v>
      </c>
      <c r="G41" s="5">
        <v>55.73971454822998</v>
      </c>
      <c r="H41" s="6" t="s">
        <v>130</v>
      </c>
      <c r="I41" s="4">
        <v>41.0</v>
      </c>
      <c r="J41" s="5">
        <v>47.689930919195426</v>
      </c>
      <c r="K41" s="5">
        <v>54.57576341223148</v>
      </c>
      <c r="L41" s="5">
        <v>66.74002428897506</v>
      </c>
      <c r="M41" s="5">
        <v>53.953139572517955</v>
      </c>
      <c r="N41" s="4">
        <v>47.0</v>
      </c>
      <c r="O41" s="4">
        <v>22.0</v>
      </c>
      <c r="P41" s="4">
        <v>49.0</v>
      </c>
      <c r="Q41" s="4">
        <v>69.0</v>
      </c>
      <c r="R41" s="5">
        <v>76.46763316530107</v>
      </c>
      <c r="S41" s="5">
        <v>42.375103430329744</v>
      </c>
      <c r="T41" s="5">
        <v>24.22705616195546</v>
      </c>
      <c r="U41" s="5">
        <v>75.84173115608444</v>
      </c>
      <c r="V41" s="5">
        <v>41.045081461794034</v>
      </c>
      <c r="W41" s="5">
        <v>46.84047761881598</v>
      </c>
      <c r="X41" s="5">
        <v>74.09464621515453</v>
      </c>
      <c r="Y41" s="5">
        <v>52.65597157789332</v>
      </c>
      <c r="Z41" s="5">
        <v>73.46945507387734</v>
      </c>
      <c r="AA41" s="5">
        <v>39.55091268379136</v>
      </c>
      <c r="AB41" s="5">
        <v>62.308762772599685</v>
      </c>
      <c r="AC41" s="5">
        <v>59.99974326116281</v>
      </c>
      <c r="AD41" s="4">
        <v>30.0</v>
      </c>
      <c r="AE41" s="4">
        <v>37.0</v>
      </c>
      <c r="AF41" s="4">
        <v>104.0</v>
      </c>
      <c r="AG41" s="4">
        <v>5.0</v>
      </c>
      <c r="AH41" s="4">
        <v>44.0</v>
      </c>
      <c r="AI41" s="4">
        <v>41.0</v>
      </c>
      <c r="AJ41" s="4">
        <v>33.0</v>
      </c>
      <c r="AK41" s="4">
        <v>112.0</v>
      </c>
      <c r="AL41" s="4">
        <v>40.0</v>
      </c>
      <c r="AM41" s="4">
        <v>41.0</v>
      </c>
      <c r="AN41" s="4">
        <v>77.0</v>
      </c>
      <c r="AO41" s="4">
        <v>88.0</v>
      </c>
      <c r="AP41" s="5">
        <v>79.34787094095299</v>
      </c>
      <c r="AQ41" s="5">
        <v>86.7417178284608</v>
      </c>
      <c r="AR41" s="5">
        <v>67.16027194038362</v>
      </c>
      <c r="AS41" s="5">
        <v>66.67940148036635</v>
      </c>
      <c r="AT41" s="5">
        <v>82.40890363634162</v>
      </c>
      <c r="AU41" s="5" t="s">
        <v>5</v>
      </c>
      <c r="AV41" s="5">
        <v>14.834746163039874</v>
      </c>
      <c r="AW41" s="5">
        <v>9.53371857372882</v>
      </c>
      <c r="AX41" s="5">
        <v>71.8114139895341</v>
      </c>
      <c r="AY41" s="5">
        <v>73.32053499501619</v>
      </c>
      <c r="AZ41" s="5" t="s">
        <v>5</v>
      </c>
      <c r="BA41" s="5">
        <v>48.75000000000001</v>
      </c>
      <c r="BB41" s="5">
        <v>1.0228693515097464</v>
      </c>
      <c r="BC41" s="5">
        <v>22.908299134356618</v>
      </c>
      <c r="BD41" s="5">
        <v>63.68072905074561</v>
      </c>
      <c r="BE41" s="5" t="s">
        <v>5</v>
      </c>
      <c r="BF41" s="5">
        <v>63.95131086142322</v>
      </c>
      <c r="BG41" s="5">
        <v>99.89315355608448</v>
      </c>
      <c r="BH41" s="5" t="s">
        <v>5</v>
      </c>
      <c r="BI41" s="5">
        <v>51.892064505827875</v>
      </c>
      <c r="BJ41" s="5">
        <v>0.0</v>
      </c>
      <c r="BK41" s="5">
        <v>73.8902044230724</v>
      </c>
      <c r="BL41" s="5">
        <v>38.39805691827585</v>
      </c>
      <c r="BM41" s="5">
        <v>70.91069849690538</v>
      </c>
      <c r="BN41" s="5">
        <v>49.99787329406801</v>
      </c>
      <c r="BO41" s="5" t="s">
        <v>5</v>
      </c>
      <c r="BP41" s="5">
        <v>19.61286106547455</v>
      </c>
      <c r="BQ41" s="5">
        <v>75.73349282564187</v>
      </c>
      <c r="BR41" s="5">
        <v>98.08333333333333</v>
      </c>
      <c r="BS41" s="5">
        <v>69.65502886701364</v>
      </c>
      <c r="BT41" s="5">
        <v>52.90672983462925</v>
      </c>
      <c r="BU41" s="5">
        <v>21.216517854019976</v>
      </c>
      <c r="BV41" s="5">
        <v>55.35714285714286</v>
      </c>
      <c r="BW41" s="5">
        <v>53.488987632928385</v>
      </c>
      <c r="BX41" s="5">
        <v>100.0</v>
      </c>
      <c r="BY41" s="5">
        <v>33.217209545375376</v>
      </c>
      <c r="BZ41" s="5">
        <v>59.3062519185511</v>
      </c>
      <c r="CA41" s="5">
        <v>89.12922868604721</v>
      </c>
      <c r="CB41" s="5">
        <v>76.6826923076923</v>
      </c>
      <c r="CC41" s="5">
        <v>69.52534213157287</v>
      </c>
      <c r="CD41" s="5">
        <v>72.7037603255232</v>
      </c>
      <c r="CE41" s="5">
        <v>2.6082584286843082</v>
      </c>
      <c r="CF41" s="5">
        <v>81.9897987289734</v>
      </c>
      <c r="CG41" s="5">
        <v>63.66279069767441</v>
      </c>
      <c r="CH41" s="5">
        <v>9.942802879833325</v>
      </c>
      <c r="CI41" s="5">
        <v>59.35715268389822</v>
      </c>
      <c r="CJ41" s="5">
        <v>63.60000890600934</v>
      </c>
      <c r="CK41" s="5">
        <v>71.72236503856041</v>
      </c>
      <c r="CL41" s="5">
        <v>56.21588841722256</v>
      </c>
      <c r="CM41" s="5">
        <v>80.64516129032258</v>
      </c>
      <c r="CN41" s="5">
        <v>59.56114858258199</v>
      </c>
      <c r="CO41" s="5">
        <v>63.24786324786324</v>
      </c>
      <c r="CP41" s="5">
        <v>46.125730994152036</v>
      </c>
      <c r="CQ41" s="5">
        <v>61.48329914978534</v>
      </c>
      <c r="CR41" s="4">
        <v>31.0</v>
      </c>
      <c r="CS41" s="4">
        <v>33.0</v>
      </c>
      <c r="CT41" s="4">
        <v>6.0</v>
      </c>
      <c r="CU41" s="4">
        <v>91.0</v>
      </c>
      <c r="CV41" s="4">
        <v>17.0</v>
      </c>
      <c r="CW41" s="4" t="s">
        <v>5</v>
      </c>
      <c r="CX41" s="4">
        <v>47.0</v>
      </c>
      <c r="CY41" s="4">
        <v>44.0</v>
      </c>
      <c r="CZ41" s="4">
        <v>34.0</v>
      </c>
      <c r="DA41" s="4">
        <v>10.0</v>
      </c>
      <c r="DB41" s="4" t="s">
        <v>5</v>
      </c>
      <c r="DC41" s="4">
        <v>47.0</v>
      </c>
      <c r="DD41" s="4">
        <v>48.0</v>
      </c>
      <c r="DE41" s="4">
        <v>60.0</v>
      </c>
      <c r="DF41" s="4">
        <v>4.0</v>
      </c>
      <c r="DG41" s="4" t="s">
        <v>5</v>
      </c>
      <c r="DH41" s="4">
        <v>38.0</v>
      </c>
      <c r="DI41" s="4">
        <v>3.0</v>
      </c>
      <c r="DJ41" s="4" t="s">
        <v>5</v>
      </c>
      <c r="DK41" s="4">
        <v>66.0</v>
      </c>
      <c r="DL41" s="4">
        <v>79.0</v>
      </c>
      <c r="DM41" s="4">
        <v>11.0</v>
      </c>
      <c r="DN41" s="4">
        <v>27.0</v>
      </c>
      <c r="DO41" s="4">
        <v>61.0</v>
      </c>
      <c r="DP41" s="4">
        <v>30.0</v>
      </c>
      <c r="DQ41" s="4" t="s">
        <v>5</v>
      </c>
      <c r="DR41" s="4">
        <v>37.0</v>
      </c>
      <c r="DS41" s="4">
        <v>40.0</v>
      </c>
      <c r="DT41" s="4">
        <v>8.0</v>
      </c>
      <c r="DU41" s="4">
        <v>28.0</v>
      </c>
      <c r="DV41" s="4">
        <v>42.0</v>
      </c>
      <c r="DW41" s="4">
        <v>125.0</v>
      </c>
      <c r="DX41" s="4">
        <v>124.0</v>
      </c>
      <c r="DY41" s="4">
        <v>52.0</v>
      </c>
      <c r="DZ41" s="4">
        <v>1.0</v>
      </c>
      <c r="EA41" s="4">
        <v>121.0</v>
      </c>
      <c r="EB41" s="4">
        <v>57.0</v>
      </c>
      <c r="EC41" s="4">
        <v>37.0</v>
      </c>
      <c r="ED41" s="4">
        <v>39.0</v>
      </c>
      <c r="EE41" s="4">
        <v>40.0</v>
      </c>
      <c r="EF41" s="4">
        <v>39.0</v>
      </c>
      <c r="EG41" s="4">
        <v>40.0</v>
      </c>
      <c r="EH41" s="4">
        <v>6.0</v>
      </c>
      <c r="EI41" s="4">
        <v>25.0</v>
      </c>
      <c r="EJ41" s="4">
        <v>77.0</v>
      </c>
      <c r="EK41" s="4">
        <v>70.0</v>
      </c>
      <c r="EL41" s="4">
        <v>96.0</v>
      </c>
      <c r="EM41" s="4">
        <v>59.0</v>
      </c>
      <c r="EN41" s="4">
        <v>91.0</v>
      </c>
      <c r="EO41" s="4">
        <v>41.0</v>
      </c>
      <c r="EP41" s="4">
        <v>24.0</v>
      </c>
      <c r="EQ41" s="4">
        <v>109.0</v>
      </c>
      <c r="ER41" s="4">
        <v>122.0</v>
      </c>
      <c r="ES41" s="4">
        <v>74.0</v>
      </c>
    </row>
    <row r="42" ht="14.25" customHeight="1">
      <c r="A42" s="1" t="s">
        <v>131</v>
      </c>
      <c r="B42" s="18" t="s">
        <v>132</v>
      </c>
      <c r="C42" s="3" t="s">
        <v>12</v>
      </c>
      <c r="D42" s="3" t="s">
        <v>3</v>
      </c>
      <c r="E42" s="4">
        <v>46037.09</v>
      </c>
      <c r="F42" s="4">
        <v>9657000.0</v>
      </c>
      <c r="G42" s="5">
        <v>55.329429523290756</v>
      </c>
      <c r="H42" s="6" t="s">
        <v>133</v>
      </c>
      <c r="I42" s="4">
        <v>42.0</v>
      </c>
      <c r="J42" s="5">
        <v>48.20722385550698</v>
      </c>
      <c r="K42" s="5">
        <v>42.59038190400074</v>
      </c>
      <c r="L42" s="5">
        <v>72.72110062289757</v>
      </c>
      <c r="M42" s="5">
        <v>57.79901171075772</v>
      </c>
      <c r="N42" s="4">
        <v>46.0</v>
      </c>
      <c r="O42" s="4">
        <v>64.0</v>
      </c>
      <c r="P42" s="4">
        <v>38.0</v>
      </c>
      <c r="Q42" s="4">
        <v>49.0</v>
      </c>
      <c r="R42" s="5">
        <v>76.44557388995831</v>
      </c>
      <c r="S42" s="5">
        <v>33.08434023278045</v>
      </c>
      <c r="T42" s="5">
        <v>35.0917574437822</v>
      </c>
      <c r="U42" s="5">
        <v>49.15798352060915</v>
      </c>
      <c r="V42" s="5">
        <v>36.23421325545634</v>
      </c>
      <c r="W42" s="5">
        <v>42.37894893593674</v>
      </c>
      <c r="X42" s="5">
        <v>76.47342660087033</v>
      </c>
      <c r="Y42" s="5">
        <v>76.9504799293664</v>
      </c>
      <c r="Z42" s="5">
        <v>64.73939533845598</v>
      </c>
      <c r="AA42" s="5">
        <v>28.773192928037986</v>
      </c>
      <c r="AB42" s="5">
        <v>68.05960388508532</v>
      </c>
      <c r="AC42" s="5">
        <v>76.56423831914984</v>
      </c>
      <c r="AD42" s="4">
        <v>31.0</v>
      </c>
      <c r="AE42" s="4">
        <v>47.0</v>
      </c>
      <c r="AF42" s="4">
        <v>67.0</v>
      </c>
      <c r="AG42" s="4">
        <v>65.0</v>
      </c>
      <c r="AH42" s="4">
        <v>62.0</v>
      </c>
      <c r="AI42" s="4">
        <v>60.0</v>
      </c>
      <c r="AJ42" s="4">
        <v>29.0</v>
      </c>
      <c r="AK42" s="4">
        <v>38.0</v>
      </c>
      <c r="AL42" s="4">
        <v>57.0</v>
      </c>
      <c r="AM42" s="4">
        <v>82.0</v>
      </c>
      <c r="AN42" s="4">
        <v>67.0</v>
      </c>
      <c r="AO42" s="4">
        <v>36.0</v>
      </c>
      <c r="AP42" s="5">
        <v>81.64864238949524</v>
      </c>
      <c r="AQ42" s="5">
        <v>83.6379557053702</v>
      </c>
      <c r="AR42" s="5">
        <v>34.69554522180869</v>
      </c>
      <c r="AS42" s="5">
        <v>91.01767561709516</v>
      </c>
      <c r="AT42" s="5">
        <v>67.67362440598062</v>
      </c>
      <c r="AU42" s="5">
        <v>100.0</v>
      </c>
      <c r="AV42" s="5">
        <v>32.63741066377959</v>
      </c>
      <c r="AW42" s="5">
        <v>24.69056200210862</v>
      </c>
      <c r="AX42" s="5">
        <v>66.56704581532058</v>
      </c>
      <c r="AY42" s="5">
        <v>8.442342449912989</v>
      </c>
      <c r="AZ42" s="5">
        <v>71.83604403846175</v>
      </c>
      <c r="BA42" s="5">
        <v>28.249999999999996</v>
      </c>
      <c r="BB42" s="5">
        <v>17.256893892642942</v>
      </c>
      <c r="BC42" s="5">
        <v>23.02409184402411</v>
      </c>
      <c r="BD42" s="5">
        <v>15.062189876141288</v>
      </c>
      <c r="BE42" s="5">
        <v>45.94860315808345</v>
      </c>
      <c r="BF42" s="5">
        <v>62.92134831460675</v>
      </c>
      <c r="BG42" s="5">
        <v>98.68181058897821</v>
      </c>
      <c r="BH42" s="5">
        <v>23.17596566523605</v>
      </c>
      <c r="BI42" s="5">
        <v>61.20650864383899</v>
      </c>
      <c r="BJ42" s="5">
        <v>4.290299485889318</v>
      </c>
      <c r="BK42" s="5">
        <v>54.109924633351945</v>
      </c>
      <c r="BL42" s="5">
        <v>25.330120258745087</v>
      </c>
      <c r="BM42" s="5">
        <v>71.98275862068965</v>
      </c>
      <c r="BN42" s="5" t="s">
        <v>5</v>
      </c>
      <c r="BO42" s="5">
        <v>25.658933940135825</v>
      </c>
      <c r="BP42" s="5">
        <v>29.49515424698476</v>
      </c>
      <c r="BQ42" s="5">
        <v>82.9757233387221</v>
      </c>
      <c r="BR42" s="5">
        <v>91.25</v>
      </c>
      <c r="BS42" s="5">
        <v>67.14416940067532</v>
      </c>
      <c r="BT42" s="5">
        <v>64.52381366408387</v>
      </c>
      <c r="BU42" s="5">
        <v>57.56463409549628</v>
      </c>
      <c r="BV42" s="5">
        <v>94.04761904761905</v>
      </c>
      <c r="BW42" s="5">
        <v>59.024138839546616</v>
      </c>
      <c r="BX42" s="5">
        <v>100.0</v>
      </c>
      <c r="BY42" s="5">
        <v>74.11600766417</v>
      </c>
      <c r="BZ42" s="5">
        <v>50.00511613629387</v>
      </c>
      <c r="CA42" s="5">
        <v>81.41987709372695</v>
      </c>
      <c r="CB42" s="5">
        <v>65.38461538461539</v>
      </c>
      <c r="CC42" s="5">
        <v>71.46053937761805</v>
      </c>
      <c r="CD42" s="5">
        <v>55.426828700025624</v>
      </c>
      <c r="CE42" s="5">
        <v>13.861872553607673</v>
      </c>
      <c r="CF42" s="5">
        <v>58.03957809987666</v>
      </c>
      <c r="CG42" s="5">
        <v>27.32558139534884</v>
      </c>
      <c r="CH42" s="5">
        <v>15.865739663318774</v>
      </c>
      <c r="CI42" s="5">
        <v>61.58119044907004</v>
      </c>
      <c r="CJ42" s="5">
        <v>64.4045588064453</v>
      </c>
      <c r="CK42" s="5">
        <v>86.88946015424165</v>
      </c>
      <c r="CL42" s="5">
        <v>69.49666464523958</v>
      </c>
      <c r="CM42" s="5">
        <v>80.64516129032258</v>
      </c>
      <c r="CN42" s="5">
        <v>57.85499809231385</v>
      </c>
      <c r="CO42" s="5">
        <v>91.45299145299145</v>
      </c>
      <c r="CP42" s="5">
        <v>82.52923976608187</v>
      </c>
      <c r="CQ42" s="5">
        <v>68.1942866401019</v>
      </c>
      <c r="CR42" s="4">
        <v>26.0</v>
      </c>
      <c r="CS42" s="4">
        <v>39.0</v>
      </c>
      <c r="CT42" s="4">
        <v>53.0</v>
      </c>
      <c r="CU42" s="4">
        <v>58.0</v>
      </c>
      <c r="CV42" s="4">
        <v>87.0</v>
      </c>
      <c r="CW42" s="4">
        <v>1.0</v>
      </c>
      <c r="CX42" s="4">
        <v>35.0</v>
      </c>
      <c r="CY42" s="4">
        <v>28.0</v>
      </c>
      <c r="CZ42" s="4">
        <v>59.0</v>
      </c>
      <c r="DA42" s="4">
        <v>63.0</v>
      </c>
      <c r="DB42" s="4">
        <v>38.0</v>
      </c>
      <c r="DC42" s="4">
        <v>99.0</v>
      </c>
      <c r="DD42" s="4">
        <v>22.0</v>
      </c>
      <c r="DE42" s="4">
        <v>59.0</v>
      </c>
      <c r="DF42" s="4">
        <v>54.0</v>
      </c>
      <c r="DG42" s="4">
        <v>83.0</v>
      </c>
      <c r="DH42" s="4">
        <v>45.0</v>
      </c>
      <c r="DI42" s="4">
        <v>20.0</v>
      </c>
      <c r="DJ42" s="4">
        <v>18.0</v>
      </c>
      <c r="DK42" s="4">
        <v>50.0</v>
      </c>
      <c r="DL42" s="4">
        <v>57.0</v>
      </c>
      <c r="DM42" s="4">
        <v>52.0</v>
      </c>
      <c r="DN42" s="4">
        <v>48.0</v>
      </c>
      <c r="DO42" s="4">
        <v>56.0</v>
      </c>
      <c r="DP42" s="4" t="s">
        <v>5</v>
      </c>
      <c r="DQ42" s="4">
        <v>89.0</v>
      </c>
      <c r="DR42" s="4">
        <v>24.0</v>
      </c>
      <c r="DS42" s="4">
        <v>24.0</v>
      </c>
      <c r="DT42" s="4">
        <v>43.0</v>
      </c>
      <c r="DU42" s="4">
        <v>29.0</v>
      </c>
      <c r="DV42" s="4">
        <v>28.0</v>
      </c>
      <c r="DW42" s="4">
        <v>52.0</v>
      </c>
      <c r="DX42" s="4">
        <v>14.0</v>
      </c>
      <c r="DY42" s="4">
        <v>46.0</v>
      </c>
      <c r="DZ42" s="4">
        <v>1.0</v>
      </c>
      <c r="EA42" s="4">
        <v>55.0</v>
      </c>
      <c r="EB42" s="4">
        <v>75.0</v>
      </c>
      <c r="EC42" s="4">
        <v>55.0</v>
      </c>
      <c r="ED42" s="4">
        <v>58.0</v>
      </c>
      <c r="EE42" s="4">
        <v>21.0</v>
      </c>
      <c r="EF42" s="4">
        <v>78.0</v>
      </c>
      <c r="EG42" s="4">
        <v>25.0</v>
      </c>
      <c r="EH42" s="4">
        <v>52.0</v>
      </c>
      <c r="EI42" s="4">
        <v>97.0</v>
      </c>
      <c r="EJ42" s="4">
        <v>59.0</v>
      </c>
      <c r="EK42" s="4">
        <v>59.0</v>
      </c>
      <c r="EL42" s="4">
        <v>90.0</v>
      </c>
      <c r="EM42" s="4">
        <v>17.0</v>
      </c>
      <c r="EN42" s="4">
        <v>55.0</v>
      </c>
      <c r="EO42" s="4">
        <v>41.0</v>
      </c>
      <c r="EP42" s="4">
        <v>29.0</v>
      </c>
      <c r="EQ42" s="4">
        <v>28.0</v>
      </c>
      <c r="ER42" s="4">
        <v>58.0</v>
      </c>
      <c r="ES42" s="4">
        <v>63.0</v>
      </c>
    </row>
    <row r="43" ht="14.25" customHeight="1">
      <c r="A43" s="1" t="s">
        <v>134</v>
      </c>
      <c r="B43" s="18" t="s">
        <v>135</v>
      </c>
      <c r="C43" s="3" t="s">
        <v>12</v>
      </c>
      <c r="D43" s="3" t="s">
        <v>55</v>
      </c>
      <c r="E43" s="4">
        <v>14878.04</v>
      </c>
      <c r="F43" s="4">
        <v>3.3678E7</v>
      </c>
      <c r="G43" s="5">
        <v>55.31787153855981</v>
      </c>
      <c r="H43" s="6" t="s">
        <v>136</v>
      </c>
      <c r="I43" s="4">
        <v>43.0</v>
      </c>
      <c r="J43" s="5">
        <v>48.96168780536711</v>
      </c>
      <c r="K43" s="5">
        <v>51.83054660125103</v>
      </c>
      <c r="L43" s="5">
        <v>63.136429327959604</v>
      </c>
      <c r="M43" s="5">
        <v>57.342822419661466</v>
      </c>
      <c r="N43" s="4">
        <v>44.0</v>
      </c>
      <c r="O43" s="4">
        <v>28.0</v>
      </c>
      <c r="P43" s="4">
        <v>56.0</v>
      </c>
      <c r="Q43" s="4">
        <v>51.0</v>
      </c>
      <c r="R43" s="5">
        <v>65.49263743054102</v>
      </c>
      <c r="S43" s="5">
        <v>37.68558611749535</v>
      </c>
      <c r="T43" s="5">
        <v>43.70683986806496</v>
      </c>
      <c r="U43" s="5">
        <v>77.28433612606177</v>
      </c>
      <c r="V43" s="5">
        <v>34.67435075707889</v>
      </c>
      <c r="W43" s="5">
        <v>43.53295292061241</v>
      </c>
      <c r="X43" s="5">
        <v>62.14922938687974</v>
      </c>
      <c r="Y43" s="5">
        <v>64.48012796181908</v>
      </c>
      <c r="Z43" s="5">
        <v>62.77993063518001</v>
      </c>
      <c r="AA43" s="5">
        <v>52.81607702408936</v>
      </c>
      <c r="AB43" s="5">
        <v>59.28055074095943</v>
      </c>
      <c r="AC43" s="5">
        <v>59.931839493935584</v>
      </c>
      <c r="AD43" s="4">
        <v>69.0</v>
      </c>
      <c r="AE43" s="4">
        <v>41.0</v>
      </c>
      <c r="AF43" s="4">
        <v>40.0</v>
      </c>
      <c r="AG43" s="4">
        <v>4.0</v>
      </c>
      <c r="AH43" s="4">
        <v>69.0</v>
      </c>
      <c r="AI43" s="4">
        <v>57.0</v>
      </c>
      <c r="AJ43" s="4">
        <v>51.0</v>
      </c>
      <c r="AK43" s="4">
        <v>78.0</v>
      </c>
      <c r="AL43" s="4">
        <v>61.0</v>
      </c>
      <c r="AM43" s="4">
        <v>16.0</v>
      </c>
      <c r="AN43" s="4">
        <v>90.0</v>
      </c>
      <c r="AO43" s="4">
        <v>89.0</v>
      </c>
      <c r="AP43" s="5">
        <v>69.66278060938951</v>
      </c>
      <c r="AQ43" s="5">
        <v>55.29420240877819</v>
      </c>
      <c r="AR43" s="5">
        <v>59.84340335052796</v>
      </c>
      <c r="AS43" s="5">
        <v>33.1326889881302</v>
      </c>
      <c r="AT43" s="5">
        <v>75.02274922642033</v>
      </c>
      <c r="AU43" s="5">
        <v>100.0</v>
      </c>
      <c r="AV43" s="5">
        <v>26.179836840089727</v>
      </c>
      <c r="AW43" s="5">
        <v>5.241206901938393</v>
      </c>
      <c r="AX43" s="5">
        <v>77.28078119411599</v>
      </c>
      <c r="AY43" s="5">
        <v>42.0405195338373</v>
      </c>
      <c r="AZ43" s="5">
        <v>65.0441546430531</v>
      </c>
      <c r="BA43" s="5">
        <v>40.5</v>
      </c>
      <c r="BB43" s="5">
        <v>0.08851419962743584</v>
      </c>
      <c r="BC43" s="5">
        <v>69.1946906295793</v>
      </c>
      <c r="BD43" s="5" t="s">
        <v>5</v>
      </c>
      <c r="BE43" s="5">
        <v>75.99090158017678</v>
      </c>
      <c r="BF43" s="5">
        <v>55.89887640449439</v>
      </c>
      <c r="BG43" s="5">
        <v>99.96323039351415</v>
      </c>
      <c r="BH43" s="5" t="s">
        <v>5</v>
      </c>
      <c r="BI43" s="5">
        <v>58.4239327653027</v>
      </c>
      <c r="BJ43" s="5">
        <v>3.7968327335135985</v>
      </c>
      <c r="BK43" s="5">
        <v>52.731724447965846</v>
      </c>
      <c r="BL43" s="5">
        <v>23.74491308153341</v>
      </c>
      <c r="BM43" s="5">
        <v>79.53138815207781</v>
      </c>
      <c r="BN43" s="5">
        <v>55.39493663019736</v>
      </c>
      <c r="BO43" s="5">
        <v>34.083575528636615</v>
      </c>
      <c r="BP43" s="5">
        <v>5.121911371537835</v>
      </c>
      <c r="BQ43" s="5">
        <v>72.5973184780045</v>
      </c>
      <c r="BR43" s="5">
        <v>65.91666666666667</v>
      </c>
      <c r="BS43" s="5">
        <v>62.11007662257938</v>
      </c>
      <c r="BT43" s="5">
        <v>47.972855780268404</v>
      </c>
      <c r="BU43" s="5">
        <v>40.238422959969384</v>
      </c>
      <c r="BV43" s="5">
        <v>75.0</v>
      </c>
      <c r="BW43" s="5">
        <v>39.0556152117806</v>
      </c>
      <c r="BX43" s="5">
        <v>100.0</v>
      </c>
      <c r="BY43" s="5">
        <v>68.10660163734542</v>
      </c>
      <c r="BZ43" s="5">
        <v>59.3062519185511</v>
      </c>
      <c r="CA43" s="5">
        <v>87.08278854683346</v>
      </c>
      <c r="CB43" s="5">
        <v>54.32692307692308</v>
      </c>
      <c r="CC43" s="5">
        <v>59.21265798586099</v>
      </c>
      <c r="CD43" s="5">
        <v>53.97103164773144</v>
      </c>
      <c r="CE43" s="5">
        <v>1.4540108343875917</v>
      </c>
      <c r="CF43" s="5">
        <v>59.18782397332525</v>
      </c>
      <c r="CG43" s="5">
        <v>57.84883720930234</v>
      </c>
      <c r="CH43" s="5">
        <v>92.77363607934225</v>
      </c>
      <c r="CI43" s="5">
        <v>32.9350574041009</v>
      </c>
      <c r="CJ43" s="5">
        <v>67.37736856807778</v>
      </c>
      <c r="CK43" s="5">
        <v>96.1439588688946</v>
      </c>
      <c r="CL43" s="5">
        <v>58.91449363250455</v>
      </c>
      <c r="CM43" s="5">
        <v>75.80645161290323</v>
      </c>
      <c r="CN43" s="5">
        <v>42.25194241555579</v>
      </c>
      <c r="CO43" s="5">
        <v>79.48717948717949</v>
      </c>
      <c r="CP43" s="5">
        <v>57.60233918128655</v>
      </c>
      <c r="CQ43" s="5">
        <v>44.96534217053784</v>
      </c>
      <c r="CR43" s="4">
        <v>54.0</v>
      </c>
      <c r="CS43" s="4">
        <v>77.0</v>
      </c>
      <c r="CT43" s="4">
        <v>12.0</v>
      </c>
      <c r="CU43" s="4">
        <v>109.0</v>
      </c>
      <c r="CV43" s="4">
        <v>43.0</v>
      </c>
      <c r="CW43" s="4">
        <v>1.0</v>
      </c>
      <c r="CX43" s="4">
        <v>39.0</v>
      </c>
      <c r="CY43" s="4">
        <v>56.0</v>
      </c>
      <c r="CZ43" s="4">
        <v>12.0</v>
      </c>
      <c r="DA43" s="4">
        <v>24.0</v>
      </c>
      <c r="DB43" s="4">
        <v>52.0</v>
      </c>
      <c r="DC43" s="4">
        <v>62.0</v>
      </c>
      <c r="DD43" s="4">
        <v>55.0</v>
      </c>
      <c r="DE43" s="4">
        <v>4.0</v>
      </c>
      <c r="DF43" s="4" t="s">
        <v>5</v>
      </c>
      <c r="DG43" s="4">
        <v>25.0</v>
      </c>
      <c r="DH43" s="4">
        <v>68.0</v>
      </c>
      <c r="DI43" s="4">
        <v>2.0</v>
      </c>
      <c r="DJ43" s="4" t="s">
        <v>5</v>
      </c>
      <c r="DK43" s="4">
        <v>58.0</v>
      </c>
      <c r="DL43" s="4">
        <v>62.0</v>
      </c>
      <c r="DM43" s="4">
        <v>56.0</v>
      </c>
      <c r="DN43" s="4">
        <v>52.0</v>
      </c>
      <c r="DO43" s="4">
        <v>34.0</v>
      </c>
      <c r="DP43" s="4">
        <v>23.0</v>
      </c>
      <c r="DQ43" s="4">
        <v>71.0</v>
      </c>
      <c r="DR43" s="4">
        <v>78.0</v>
      </c>
      <c r="DS43" s="4">
        <v>44.0</v>
      </c>
      <c r="DT43" s="4">
        <v>85.0</v>
      </c>
      <c r="DU43" s="4">
        <v>36.0</v>
      </c>
      <c r="DV43" s="4">
        <v>45.0</v>
      </c>
      <c r="DW43" s="4">
        <v>89.0</v>
      </c>
      <c r="DX43" s="4">
        <v>86.0</v>
      </c>
      <c r="DY43" s="4">
        <v>80.0</v>
      </c>
      <c r="DZ43" s="4">
        <v>1.0</v>
      </c>
      <c r="EA43" s="4">
        <v>70.0</v>
      </c>
      <c r="EB43" s="4">
        <v>57.0</v>
      </c>
      <c r="EC43" s="4">
        <v>41.0</v>
      </c>
      <c r="ED43" s="4">
        <v>76.0</v>
      </c>
      <c r="EE43" s="4">
        <v>81.0</v>
      </c>
      <c r="EF43" s="4">
        <v>81.0</v>
      </c>
      <c r="EG43" s="4">
        <v>45.0</v>
      </c>
      <c r="EH43" s="4">
        <v>48.0</v>
      </c>
      <c r="EI43" s="4">
        <v>35.0</v>
      </c>
      <c r="EJ43" s="4">
        <v>5.0</v>
      </c>
      <c r="EK43" s="4">
        <v>101.0</v>
      </c>
      <c r="EL43" s="4">
        <v>85.0</v>
      </c>
      <c r="EM43" s="4">
        <v>3.0</v>
      </c>
      <c r="EN43" s="4">
        <v>84.0</v>
      </c>
      <c r="EO43" s="4">
        <v>52.0</v>
      </c>
      <c r="EP43" s="4">
        <v>42.0</v>
      </c>
      <c r="EQ43" s="4">
        <v>63.0</v>
      </c>
      <c r="ER43" s="4">
        <v>113.0</v>
      </c>
      <c r="ES43" s="4">
        <v>104.0</v>
      </c>
    </row>
    <row r="44" ht="14.25" customHeight="1">
      <c r="A44" s="1" t="s">
        <v>137</v>
      </c>
      <c r="B44" s="18" t="s">
        <v>138</v>
      </c>
      <c r="C44" s="3" t="s">
        <v>2</v>
      </c>
      <c r="D44" s="3" t="s">
        <v>55</v>
      </c>
      <c r="E44" s="4">
        <v>20728.53</v>
      </c>
      <c r="F44" s="4">
        <v>2.05375E8</v>
      </c>
      <c r="G44" s="5">
        <v>55.203924498066</v>
      </c>
      <c r="H44" s="6" t="s">
        <v>139</v>
      </c>
      <c r="I44" s="4">
        <v>44.0</v>
      </c>
      <c r="J44" s="5">
        <v>48.875286886467585</v>
      </c>
      <c r="K44" s="5">
        <v>45.526498268329085</v>
      </c>
      <c r="L44" s="5">
        <v>71.7689140093794</v>
      </c>
      <c r="M44" s="5">
        <v>54.64499882808793</v>
      </c>
      <c r="N44" s="4">
        <v>45.0</v>
      </c>
      <c r="O44" s="4">
        <v>49.0</v>
      </c>
      <c r="P44" s="4">
        <v>39.0</v>
      </c>
      <c r="Q44" s="4">
        <v>64.0</v>
      </c>
      <c r="R44" s="5">
        <v>68.03337701259771</v>
      </c>
      <c r="S44" s="5">
        <v>45.95778627783156</v>
      </c>
      <c r="T44" s="5">
        <v>32.63469736897346</v>
      </c>
      <c r="U44" s="5">
        <v>44.87806190704114</v>
      </c>
      <c r="V44" s="5">
        <v>45.72416162350903</v>
      </c>
      <c r="W44" s="5">
        <v>45.97727127443709</v>
      </c>
      <c r="X44" s="5">
        <v>62.53441317562214</v>
      </c>
      <c r="Y44" s="5">
        <v>73.32215739176948</v>
      </c>
      <c r="Z44" s="5">
        <v>79.45017146074659</v>
      </c>
      <c r="AA44" s="5">
        <v>30.121310860452425</v>
      </c>
      <c r="AB44" s="5">
        <v>68.10576779652008</v>
      </c>
      <c r="AC44" s="5">
        <v>65.70791782729128</v>
      </c>
      <c r="AD44" s="4">
        <v>57.0</v>
      </c>
      <c r="AE44" s="4">
        <v>24.0</v>
      </c>
      <c r="AF44" s="4">
        <v>75.0</v>
      </c>
      <c r="AG44" s="4">
        <v>83.0</v>
      </c>
      <c r="AH44" s="4">
        <v>37.0</v>
      </c>
      <c r="AI44" s="4">
        <v>47.0</v>
      </c>
      <c r="AJ44" s="4">
        <v>50.0</v>
      </c>
      <c r="AK44" s="4">
        <v>49.0</v>
      </c>
      <c r="AL44" s="4">
        <v>21.0</v>
      </c>
      <c r="AM44" s="4">
        <v>79.0</v>
      </c>
      <c r="AN44" s="4">
        <v>66.0</v>
      </c>
      <c r="AO44" s="4">
        <v>67.0</v>
      </c>
      <c r="AP44" s="5">
        <v>71.40106207743972</v>
      </c>
      <c r="AQ44" s="5">
        <v>85.0353912247437</v>
      </c>
      <c r="AR44" s="5">
        <v>72.92792808462403</v>
      </c>
      <c r="AS44" s="5">
        <v>39.81930160391084</v>
      </c>
      <c r="AT44" s="5">
        <v>79.20900004486798</v>
      </c>
      <c r="AU44" s="5">
        <v>59.80757904</v>
      </c>
      <c r="AV44" s="5">
        <v>13.477311667944445</v>
      </c>
      <c r="AW44" s="5">
        <v>5.955749044691363</v>
      </c>
      <c r="AX44" s="5">
        <v>71.15913256296847</v>
      </c>
      <c r="AY44" s="5">
        <v>93.23895183572196</v>
      </c>
      <c r="AZ44" s="5">
        <v>62.32217647823441</v>
      </c>
      <c r="BA44" s="5">
        <v>39.0</v>
      </c>
      <c r="BB44" s="5">
        <v>2.2407785473216193</v>
      </c>
      <c r="BC44" s="5">
        <v>26.975834450337814</v>
      </c>
      <c r="BD44" s="5">
        <v>41.89103085673665</v>
      </c>
      <c r="BE44" s="5">
        <v>32.756969774216834</v>
      </c>
      <c r="BF44" s="5">
        <v>57.20973782771536</v>
      </c>
      <c r="BG44" s="5">
        <v>92.10338652718066</v>
      </c>
      <c r="BH44" s="5">
        <v>0.4291845493562243</v>
      </c>
      <c r="BI44" s="5">
        <v>48.093904073466575</v>
      </c>
      <c r="BJ44" s="5">
        <v>6.83496757172481</v>
      </c>
      <c r="BK44" s="5">
        <v>73.31222741632554</v>
      </c>
      <c r="BL44" s="5">
        <v>54.6555474325192</v>
      </c>
      <c r="BM44" s="5">
        <v>88.5499557913351</v>
      </c>
      <c r="BN44" s="5">
        <v>46.3330622976962</v>
      </c>
      <c r="BO44" s="5">
        <v>28.16900350713819</v>
      </c>
      <c r="BP44" s="5">
        <v>20.85706350157888</v>
      </c>
      <c r="BQ44" s="5">
        <v>64.09109949821136</v>
      </c>
      <c r="BR44" s="5">
        <v>96.58333333333333</v>
      </c>
      <c r="BS44" s="5">
        <v>49.807927121055165</v>
      </c>
      <c r="BT44" s="5">
        <v>39.655292749888694</v>
      </c>
      <c r="BU44" s="5">
        <v>42.84766971959021</v>
      </c>
      <c r="BV44" s="5">
        <v>94.04761904761905</v>
      </c>
      <c r="BW44" s="5">
        <v>49.67717734161196</v>
      </c>
      <c r="BX44" s="5">
        <v>100.0</v>
      </c>
      <c r="BY44" s="5">
        <v>80.03832085002614</v>
      </c>
      <c r="BZ44" s="5">
        <v>89.53238514274021</v>
      </c>
      <c r="CA44" s="5">
        <v>88.16127457351634</v>
      </c>
      <c r="CB44" s="5">
        <v>67.54807692307693</v>
      </c>
      <c r="CC44" s="5">
        <v>76.74633008766823</v>
      </c>
      <c r="CD44" s="5">
        <v>75.26279057673125</v>
      </c>
      <c r="CE44" s="5">
        <v>0.7114100546432099</v>
      </c>
      <c r="CF44" s="5">
        <v>79.9748199933112</v>
      </c>
      <c r="CG44" s="5">
        <v>29.360465116279066</v>
      </c>
      <c r="CH44" s="5">
        <v>10.43854827757622</v>
      </c>
      <c r="CI44" s="5">
        <v>74.60009860567851</v>
      </c>
      <c r="CJ44" s="5">
        <v>83.87735637532691</v>
      </c>
      <c r="CK44" s="5">
        <v>28.27763496143959</v>
      </c>
      <c r="CL44" s="5">
        <v>63.40206185567012</v>
      </c>
      <c r="CM44" s="5">
        <v>82.25806451612904</v>
      </c>
      <c r="CN44" s="5">
        <v>24.79602346375828</v>
      </c>
      <c r="CO44" s="5">
        <v>79.48717948717949</v>
      </c>
      <c r="CP44" s="5">
        <v>79.02046783625731</v>
      </c>
      <c r="CQ44" s="5">
        <v>76.79793652781109</v>
      </c>
      <c r="CR44" s="4">
        <v>52.0</v>
      </c>
      <c r="CS44" s="4">
        <v>36.0</v>
      </c>
      <c r="CT44" s="4">
        <v>3.0</v>
      </c>
      <c r="CU44" s="4">
        <v>102.0</v>
      </c>
      <c r="CV44" s="4">
        <v>25.0</v>
      </c>
      <c r="CW44" s="4">
        <v>57.0</v>
      </c>
      <c r="CX44" s="4">
        <v>49.0</v>
      </c>
      <c r="CY44" s="4">
        <v>53.0</v>
      </c>
      <c r="CZ44" s="4">
        <v>40.0</v>
      </c>
      <c r="DA44" s="4">
        <v>8.0</v>
      </c>
      <c r="DB44" s="4">
        <v>60.0</v>
      </c>
      <c r="DC44" s="4">
        <v>65.0</v>
      </c>
      <c r="DD44" s="4">
        <v>45.0</v>
      </c>
      <c r="DE44" s="4">
        <v>43.0</v>
      </c>
      <c r="DF44" s="4">
        <v>19.0</v>
      </c>
      <c r="DG44" s="4">
        <v>106.0</v>
      </c>
      <c r="DH44" s="4">
        <v>66.0</v>
      </c>
      <c r="DI44" s="4">
        <v>53.0</v>
      </c>
      <c r="DJ44" s="4">
        <v>46.0</v>
      </c>
      <c r="DK44" s="4">
        <v>72.0</v>
      </c>
      <c r="DL44" s="4">
        <v>48.0</v>
      </c>
      <c r="DM44" s="4">
        <v>12.0</v>
      </c>
      <c r="DN44" s="4">
        <v>10.0</v>
      </c>
      <c r="DO44" s="4">
        <v>14.0</v>
      </c>
      <c r="DP44" s="4">
        <v>37.0</v>
      </c>
      <c r="DQ44" s="4">
        <v>82.0</v>
      </c>
      <c r="DR44" s="4">
        <v>34.0</v>
      </c>
      <c r="DS44" s="4">
        <v>55.0</v>
      </c>
      <c r="DT44" s="4">
        <v>25.0</v>
      </c>
      <c r="DU44" s="4">
        <v>49.0</v>
      </c>
      <c r="DV44" s="4">
        <v>52.0</v>
      </c>
      <c r="DW44" s="4">
        <v>84.0</v>
      </c>
      <c r="DX44" s="4">
        <v>14.0</v>
      </c>
      <c r="DY44" s="4">
        <v>59.0</v>
      </c>
      <c r="DZ44" s="4">
        <v>1.0</v>
      </c>
      <c r="EA44" s="4">
        <v>39.0</v>
      </c>
      <c r="EB44" s="4">
        <v>11.0</v>
      </c>
      <c r="EC44" s="4">
        <v>40.0</v>
      </c>
      <c r="ED44" s="4">
        <v>50.0</v>
      </c>
      <c r="EE44" s="4">
        <v>8.0</v>
      </c>
      <c r="EF44" s="4">
        <v>25.0</v>
      </c>
      <c r="EG44" s="4">
        <v>54.0</v>
      </c>
      <c r="EH44" s="4">
        <v>8.0</v>
      </c>
      <c r="EI44" s="4">
        <v>92.0</v>
      </c>
      <c r="EJ44" s="4">
        <v>74.0</v>
      </c>
      <c r="EK44" s="4">
        <v>29.0</v>
      </c>
      <c r="EL44" s="4">
        <v>45.0</v>
      </c>
      <c r="EM44" s="4">
        <v>114.0</v>
      </c>
      <c r="EN44" s="4">
        <v>75.0</v>
      </c>
      <c r="EO44" s="4">
        <v>37.0</v>
      </c>
      <c r="EP44" s="4">
        <v>62.0</v>
      </c>
      <c r="EQ44" s="4">
        <v>63.0</v>
      </c>
      <c r="ER44" s="4">
        <v>73.0</v>
      </c>
      <c r="ES44" s="4">
        <v>47.0</v>
      </c>
    </row>
    <row r="45" ht="14.25" customHeight="1">
      <c r="A45" s="1" t="s">
        <v>140</v>
      </c>
      <c r="B45" s="18" t="s">
        <v>141</v>
      </c>
      <c r="C45" s="3" t="s">
        <v>8</v>
      </c>
      <c r="D45" s="3" t="s">
        <v>142</v>
      </c>
      <c r="E45" s="4">
        <v>15318.31</v>
      </c>
      <c r="F45" s="4">
        <v>1.01302E8</v>
      </c>
      <c r="G45" s="5">
        <v>54.96389942953698</v>
      </c>
      <c r="H45" s="6" t="s">
        <v>143</v>
      </c>
      <c r="I45" s="4">
        <v>45.0</v>
      </c>
      <c r="J45" s="5">
        <v>49.27391555959715</v>
      </c>
      <c r="K45" s="5">
        <v>47.96831067531471</v>
      </c>
      <c r="L45" s="5">
        <v>58.02883106716131</v>
      </c>
      <c r="M45" s="5">
        <v>64.58454041607473</v>
      </c>
      <c r="N45" s="4">
        <v>41.0</v>
      </c>
      <c r="O45" s="4">
        <v>38.0</v>
      </c>
      <c r="P45" s="4">
        <v>67.0</v>
      </c>
      <c r="Q45" s="4">
        <v>31.0</v>
      </c>
      <c r="R45" s="5">
        <v>76.20847000643124</v>
      </c>
      <c r="S45" s="5">
        <v>36.593576426589614</v>
      </c>
      <c r="T45" s="5">
        <v>35.019700245770586</v>
      </c>
      <c r="U45" s="5">
        <v>67.98621068104357</v>
      </c>
      <c r="V45" s="5">
        <v>30.115011478590198</v>
      </c>
      <c r="W45" s="5">
        <v>45.80370986631035</v>
      </c>
      <c r="X45" s="5">
        <v>65.54296169858657</v>
      </c>
      <c r="Y45" s="5">
        <v>57.55763120573092</v>
      </c>
      <c r="Z45" s="5">
        <v>50.98590029716643</v>
      </c>
      <c r="AA45" s="5">
        <v>47.0216875151533</v>
      </c>
      <c r="AB45" s="5">
        <v>78.80033096513964</v>
      </c>
      <c r="AC45" s="5">
        <v>67.93160276793127</v>
      </c>
      <c r="AD45" s="4">
        <v>32.0</v>
      </c>
      <c r="AE45" s="4">
        <v>42.0</v>
      </c>
      <c r="AF45" s="4">
        <v>68.0</v>
      </c>
      <c r="AG45" s="4">
        <v>12.0</v>
      </c>
      <c r="AH45" s="4">
        <v>93.0</v>
      </c>
      <c r="AI45" s="4">
        <v>49.0</v>
      </c>
      <c r="AJ45" s="4">
        <v>48.0</v>
      </c>
      <c r="AK45" s="4">
        <v>101.0</v>
      </c>
      <c r="AL45" s="4">
        <v>90.0</v>
      </c>
      <c r="AM45" s="4">
        <v>20.0</v>
      </c>
      <c r="AN45" s="4">
        <v>27.0</v>
      </c>
      <c r="AO45" s="4">
        <v>58.0</v>
      </c>
      <c r="AP45" s="5">
        <v>65.68319317968276</v>
      </c>
      <c r="AQ45" s="5">
        <v>45.5148016367484</v>
      </c>
      <c r="AR45" s="5">
        <v>72.0570189527967</v>
      </c>
      <c r="AS45" s="5">
        <v>98.25639259781414</v>
      </c>
      <c r="AT45" s="5">
        <v>84.90041367154545</v>
      </c>
      <c r="AU45" s="5">
        <v>90.839</v>
      </c>
      <c r="AV45" s="5">
        <v>9.914494926299376</v>
      </c>
      <c r="AW45" s="5">
        <v>2.4483143463992096</v>
      </c>
      <c r="AX45" s="5">
        <v>83.1302526591122</v>
      </c>
      <c r="AY45" s="5">
        <v>50.88124377454768</v>
      </c>
      <c r="AZ45" s="5">
        <v>76.5562254193167</v>
      </c>
      <c r="BA45" s="5">
        <v>38.5</v>
      </c>
      <c r="BB45" s="5">
        <v>2.6009610951232354</v>
      </c>
      <c r="BC45" s="5">
        <v>22.4216144686424</v>
      </c>
      <c r="BD45" s="5">
        <v>46.094777530779616</v>
      </c>
      <c r="BE45" s="5">
        <v>67.74352601425763</v>
      </c>
      <c r="BF45" s="5">
        <v>63.76404494382022</v>
      </c>
      <c r="BG45" s="5">
        <v>94.34249423531685</v>
      </c>
      <c r="BH45" s="5" t="s">
        <v>5</v>
      </c>
      <c r="BI45" s="5">
        <v>34.473749147228304</v>
      </c>
      <c r="BJ45" s="5">
        <v>4.20229912126929</v>
      </c>
      <c r="BK45" s="5">
        <v>58.54996048189257</v>
      </c>
      <c r="BL45" s="5">
        <v>23.234037163970626</v>
      </c>
      <c r="BM45" s="5">
        <v>61.14058355437665</v>
      </c>
      <c r="BN45" s="5">
        <v>36.46317459094353</v>
      </c>
      <c r="BO45" s="5">
        <v>78.285282285823</v>
      </c>
      <c r="BP45" s="5">
        <v>7.325799034098238</v>
      </c>
      <c r="BQ45" s="5">
        <v>64.2196707454466</v>
      </c>
      <c r="BR45" s="5">
        <v>94.58333333333333</v>
      </c>
      <c r="BS45" s="5">
        <v>57.18058107974161</v>
      </c>
      <c r="BT45" s="5">
        <v>46.18826163582472</v>
      </c>
      <c r="BU45" s="5">
        <v>37.92964667477964</v>
      </c>
      <c r="BV45" s="5">
        <v>66.42857142857143</v>
      </c>
      <c r="BW45" s="5">
        <v>56.34406438410862</v>
      </c>
      <c r="BX45" s="5">
        <v>100.0</v>
      </c>
      <c r="BY45" s="5">
        <v>27.085873541194914</v>
      </c>
      <c r="BZ45" s="5">
        <v>52.32784201371125</v>
      </c>
      <c r="CA45" s="5">
        <v>38.64568609035514</v>
      </c>
      <c r="CB45" s="5">
        <v>61.057692307692314</v>
      </c>
      <c r="CC45" s="5">
        <v>60.626401252536674</v>
      </c>
      <c r="CD45" s="5">
        <v>42.27187982153678</v>
      </c>
      <c r="CE45" s="5" t="s">
        <v>5</v>
      </c>
      <c r="CF45" s="5">
        <v>69.85995969386856</v>
      </c>
      <c r="CG45" s="5">
        <v>65.98837209302324</v>
      </c>
      <c r="CH45" s="5">
        <v>5.216730758568096</v>
      </c>
      <c r="CI45" s="5">
        <v>69.55716625116045</v>
      </c>
      <c r="CJ45" s="5">
        <v>98.42930105345873</v>
      </c>
      <c r="CK45" s="5">
        <v>69.15167095115682</v>
      </c>
      <c r="CL45" s="5">
        <v>67.6773802304427</v>
      </c>
      <c r="CM45" s="5">
        <v>62.903225806451616</v>
      </c>
      <c r="CN45" s="5">
        <v>53.99572834458709</v>
      </c>
      <c r="CO45" s="5">
        <v>83.76068376068376</v>
      </c>
      <c r="CP45" s="5">
        <v>79.82456140350877</v>
      </c>
      <c r="CQ45" s="5">
        <v>45.387649319439284</v>
      </c>
      <c r="CR45" s="4">
        <v>60.0</v>
      </c>
      <c r="CS45" s="4">
        <v>93.0</v>
      </c>
      <c r="CT45" s="4">
        <v>4.0</v>
      </c>
      <c r="CU45" s="4">
        <v>37.0</v>
      </c>
      <c r="CV45" s="4">
        <v>12.0</v>
      </c>
      <c r="CW45" s="4">
        <v>46.0</v>
      </c>
      <c r="CX45" s="4">
        <v>56.0</v>
      </c>
      <c r="CY45" s="4">
        <v>73.0</v>
      </c>
      <c r="CZ45" s="4">
        <v>7.0</v>
      </c>
      <c r="DA45" s="4">
        <v>20.0</v>
      </c>
      <c r="DB45" s="4">
        <v>33.0</v>
      </c>
      <c r="DC45" s="4">
        <v>67.0</v>
      </c>
      <c r="DD45" s="4">
        <v>43.0</v>
      </c>
      <c r="DE45" s="4">
        <v>63.0</v>
      </c>
      <c r="DF45" s="4">
        <v>14.0</v>
      </c>
      <c r="DG45" s="4">
        <v>38.0</v>
      </c>
      <c r="DH45" s="4">
        <v>40.0</v>
      </c>
      <c r="DI45" s="4">
        <v>44.0</v>
      </c>
      <c r="DJ45" s="4" t="s">
        <v>5</v>
      </c>
      <c r="DK45" s="4">
        <v>89.0</v>
      </c>
      <c r="DL45" s="4">
        <v>58.0</v>
      </c>
      <c r="DM45" s="4">
        <v>39.0</v>
      </c>
      <c r="DN45" s="4">
        <v>53.0</v>
      </c>
      <c r="DO45" s="4">
        <v>75.0</v>
      </c>
      <c r="DP45" s="4">
        <v>49.0</v>
      </c>
      <c r="DQ45" s="4">
        <v>13.0</v>
      </c>
      <c r="DR45" s="4">
        <v>66.0</v>
      </c>
      <c r="DS45" s="4">
        <v>54.0</v>
      </c>
      <c r="DT45" s="4">
        <v>32.0</v>
      </c>
      <c r="DU45" s="4">
        <v>43.0</v>
      </c>
      <c r="DV45" s="4">
        <v>47.0</v>
      </c>
      <c r="DW45" s="4">
        <v>94.0</v>
      </c>
      <c r="DX45" s="4">
        <v>102.0</v>
      </c>
      <c r="DY45" s="4">
        <v>49.0</v>
      </c>
      <c r="DZ45" s="4">
        <v>1.0</v>
      </c>
      <c r="EA45" s="4">
        <v>127.0</v>
      </c>
      <c r="EB45" s="4">
        <v>71.0</v>
      </c>
      <c r="EC45" s="4">
        <v>117.0</v>
      </c>
      <c r="ED45" s="4">
        <v>65.0</v>
      </c>
      <c r="EE45" s="4">
        <v>79.0</v>
      </c>
      <c r="EF45" s="4">
        <v>98.0</v>
      </c>
      <c r="EG45" s="4" t="s">
        <v>5</v>
      </c>
      <c r="EH45" s="4">
        <v>25.0</v>
      </c>
      <c r="EI45" s="4">
        <v>22.0</v>
      </c>
      <c r="EJ45" s="4">
        <v>93.0</v>
      </c>
      <c r="EK45" s="4">
        <v>44.0</v>
      </c>
      <c r="EL45" s="4">
        <v>3.0</v>
      </c>
      <c r="EM45" s="4">
        <v>66.0</v>
      </c>
      <c r="EN45" s="4">
        <v>61.0</v>
      </c>
      <c r="EO45" s="4">
        <v>82.0</v>
      </c>
      <c r="EP45" s="4">
        <v>35.0</v>
      </c>
      <c r="EQ45" s="4">
        <v>52.0</v>
      </c>
      <c r="ER45" s="4">
        <v>67.0</v>
      </c>
      <c r="ES45" s="4">
        <v>102.0</v>
      </c>
    </row>
    <row r="46" ht="14.25" customHeight="1">
      <c r="A46" s="1" t="s">
        <v>144</v>
      </c>
      <c r="B46" s="18" t="s">
        <v>145</v>
      </c>
      <c r="C46" s="3" t="s">
        <v>12</v>
      </c>
      <c r="D46" s="3" t="s">
        <v>3</v>
      </c>
      <c r="E46" s="4">
        <v>44259.4</v>
      </c>
      <c r="F46" s="4">
        <v>5437000.0</v>
      </c>
      <c r="G46" s="5">
        <v>54.87779581736163</v>
      </c>
      <c r="H46" s="6" t="s">
        <v>146</v>
      </c>
      <c r="I46" s="4">
        <v>46.0</v>
      </c>
      <c r="J46" s="5">
        <v>46.868395596465525</v>
      </c>
      <c r="K46" s="5">
        <v>37.29381041583459</v>
      </c>
      <c r="L46" s="5">
        <v>78.13369711466744</v>
      </c>
      <c r="M46" s="5">
        <v>57.21528014247894</v>
      </c>
      <c r="N46" s="4">
        <v>49.0</v>
      </c>
      <c r="O46" s="4">
        <v>92.0</v>
      </c>
      <c r="P46" s="4">
        <v>27.0</v>
      </c>
      <c r="Q46" s="4">
        <v>52.0</v>
      </c>
      <c r="R46" s="5">
        <v>77.9020531329887</v>
      </c>
      <c r="S46" s="5">
        <v>29.449365345048943</v>
      </c>
      <c r="T46" s="5">
        <v>33.25376831135895</v>
      </c>
      <c r="U46" s="5">
        <v>32.56182320553509</v>
      </c>
      <c r="V46" s="5">
        <v>35.70634815893546</v>
      </c>
      <c r="W46" s="5">
        <v>43.61325988303322</v>
      </c>
      <c r="X46" s="5">
        <v>82.02696469711739</v>
      </c>
      <c r="Y46" s="5">
        <v>80.52264230054381</v>
      </c>
      <c r="Z46" s="5">
        <v>71.8514843463411</v>
      </c>
      <c r="AA46" s="5">
        <v>26.08770906163786</v>
      </c>
      <c r="AB46" s="5">
        <v>72.39497084834692</v>
      </c>
      <c r="AC46" s="5">
        <v>73.16316051745204</v>
      </c>
      <c r="AD46" s="4">
        <v>27.0</v>
      </c>
      <c r="AE46" s="4">
        <v>53.0</v>
      </c>
      <c r="AF46" s="4">
        <v>74.0</v>
      </c>
      <c r="AG46" s="4">
        <v>112.0</v>
      </c>
      <c r="AH46" s="4">
        <v>64.0</v>
      </c>
      <c r="AI46" s="4">
        <v>56.0</v>
      </c>
      <c r="AJ46" s="4">
        <v>18.0</v>
      </c>
      <c r="AK46" s="4">
        <v>30.0</v>
      </c>
      <c r="AL46" s="4">
        <v>43.0</v>
      </c>
      <c r="AM46" s="4">
        <v>92.0</v>
      </c>
      <c r="AN46" s="4">
        <v>47.0</v>
      </c>
      <c r="AO46" s="4">
        <v>45.0</v>
      </c>
      <c r="AP46" s="5">
        <v>91.28162020060161</v>
      </c>
      <c r="AQ46" s="5">
        <v>87.9950644250916</v>
      </c>
      <c r="AR46" s="5">
        <v>29.75097678209159</v>
      </c>
      <c r="AS46" s="5">
        <v>88.89066193026503</v>
      </c>
      <c r="AT46" s="5">
        <v>69.49399545988236</v>
      </c>
      <c r="AU46" s="5">
        <v>100.0</v>
      </c>
      <c r="AV46" s="5">
        <v>22.77263094334731</v>
      </c>
      <c r="AW46" s="5">
        <v>19.800308957792456</v>
      </c>
      <c r="AX46" s="5">
        <v>70.63857843605878</v>
      </c>
      <c r="AY46" s="5">
        <v>4.585943042997223</v>
      </c>
      <c r="AZ46" s="5" t="s">
        <v>5</v>
      </c>
      <c r="BA46" s="5">
        <v>49.25000000000001</v>
      </c>
      <c r="BB46" s="5">
        <v>26.0165519866195</v>
      </c>
      <c r="BC46" s="5">
        <v>24.494752947457343</v>
      </c>
      <c r="BD46" s="5">
        <v>9.434657053935624</v>
      </c>
      <c r="BE46" s="5">
        <v>48.87841191711729</v>
      </c>
      <c r="BF46" s="5">
        <v>62.92134831460675</v>
      </c>
      <c r="BG46" s="5" t="s">
        <v>5</v>
      </c>
      <c r="BH46" s="5">
        <v>9.012875536480685</v>
      </c>
      <c r="BI46" s="5">
        <v>67.01624257907189</v>
      </c>
      <c r="BJ46" s="5">
        <v>5.280942377722512</v>
      </c>
      <c r="BK46" s="5">
        <v>52.175134789722456</v>
      </c>
      <c r="BL46" s="5">
        <v>18.35307288922499</v>
      </c>
      <c r="BM46" s="5">
        <v>69.71706454465075</v>
      </c>
      <c r="BN46" s="5">
        <v>57.1274639826469</v>
      </c>
      <c r="BO46" s="5">
        <v>30.986980281422177</v>
      </c>
      <c r="BP46" s="5">
        <v>16.62153072341306</v>
      </c>
      <c r="BQ46" s="5">
        <v>81.09354937725344</v>
      </c>
      <c r="BR46" s="5">
        <v>92.33333333333333</v>
      </c>
      <c r="BS46" s="5">
        <v>76.53470937050076</v>
      </c>
      <c r="BT46" s="5">
        <v>78.14626670738204</v>
      </c>
      <c r="BU46" s="5">
        <v>67.97994422079107</v>
      </c>
      <c r="BV46" s="5">
        <v>87.5</v>
      </c>
      <c r="BW46" s="5">
        <v>57.514733925369846</v>
      </c>
      <c r="BX46" s="5">
        <v>100.0</v>
      </c>
      <c r="BY46" s="5">
        <v>89.6185333565581</v>
      </c>
      <c r="BZ46" s="5">
        <v>45.349432108871376</v>
      </c>
      <c r="CA46" s="5">
        <v>85.89172046869209</v>
      </c>
      <c r="CB46" s="5">
        <v>82.93269230769232</v>
      </c>
      <c r="CC46" s="5">
        <v>69.66235444072697</v>
      </c>
      <c r="CD46" s="5">
        <v>75.42122240572276</v>
      </c>
      <c r="CE46" s="5">
        <v>1.9680213498491181</v>
      </c>
      <c r="CF46" s="5">
        <v>52.13299838385973</v>
      </c>
      <c r="CG46" s="5">
        <v>36.04651162790697</v>
      </c>
      <c r="CH46" s="5">
        <v>14.20330488493562</v>
      </c>
      <c r="CI46" s="5">
        <v>68.12582008500037</v>
      </c>
      <c r="CJ46" s="5">
        <v>64.14399239939756</v>
      </c>
      <c r="CK46" s="5">
        <v>100.0</v>
      </c>
      <c r="CL46" s="5">
        <v>69.83020012128566</v>
      </c>
      <c r="CM46" s="5">
        <v>85.48387096774194</v>
      </c>
      <c r="CN46" s="5">
        <v>49.7808834685893</v>
      </c>
      <c r="CO46" s="5">
        <v>82.90598290598291</v>
      </c>
      <c r="CP46" s="5">
        <v>77.7046783625731</v>
      </c>
      <c r="CQ46" s="5">
        <v>79.03832369758378</v>
      </c>
      <c r="CR46" s="4">
        <v>9.0</v>
      </c>
      <c r="CS46" s="4">
        <v>28.0</v>
      </c>
      <c r="CT46" s="4">
        <v>69.0</v>
      </c>
      <c r="CU46" s="4">
        <v>60.0</v>
      </c>
      <c r="CV46" s="4">
        <v>73.0</v>
      </c>
      <c r="CW46" s="4">
        <v>1.0</v>
      </c>
      <c r="CX46" s="4">
        <v>43.0</v>
      </c>
      <c r="CY46" s="4">
        <v>33.0</v>
      </c>
      <c r="CZ46" s="4">
        <v>42.0</v>
      </c>
      <c r="DA46" s="4">
        <v>77.0</v>
      </c>
      <c r="DB46" s="4" t="s">
        <v>5</v>
      </c>
      <c r="DC46" s="4">
        <v>44.0</v>
      </c>
      <c r="DD46" s="4">
        <v>18.0</v>
      </c>
      <c r="DE46" s="4">
        <v>53.0</v>
      </c>
      <c r="DF46" s="4">
        <v>77.0</v>
      </c>
      <c r="DG46" s="4">
        <v>80.0</v>
      </c>
      <c r="DH46" s="4">
        <v>45.0</v>
      </c>
      <c r="DI46" s="4" t="s">
        <v>5</v>
      </c>
      <c r="DJ46" s="4">
        <v>36.0</v>
      </c>
      <c r="DK46" s="4">
        <v>39.0</v>
      </c>
      <c r="DL46" s="4">
        <v>52.0</v>
      </c>
      <c r="DM46" s="4">
        <v>59.0</v>
      </c>
      <c r="DN46" s="4">
        <v>60.0</v>
      </c>
      <c r="DO46" s="4">
        <v>62.0</v>
      </c>
      <c r="DP46" s="4">
        <v>22.0</v>
      </c>
      <c r="DQ46" s="4">
        <v>76.0</v>
      </c>
      <c r="DR46" s="4">
        <v>44.0</v>
      </c>
      <c r="DS46" s="4">
        <v>26.0</v>
      </c>
      <c r="DT46" s="4">
        <v>42.0</v>
      </c>
      <c r="DU46" s="4">
        <v>19.0</v>
      </c>
      <c r="DV46" s="4">
        <v>17.0</v>
      </c>
      <c r="DW46" s="4">
        <v>34.0</v>
      </c>
      <c r="DX46" s="4">
        <v>43.0</v>
      </c>
      <c r="DY46" s="4">
        <v>48.0</v>
      </c>
      <c r="DZ46" s="4">
        <v>1.0</v>
      </c>
      <c r="EA46" s="4">
        <v>17.0</v>
      </c>
      <c r="EB46" s="4">
        <v>80.0</v>
      </c>
      <c r="EC46" s="4">
        <v>44.0</v>
      </c>
      <c r="ED46" s="4">
        <v>29.0</v>
      </c>
      <c r="EE46" s="4">
        <v>39.0</v>
      </c>
      <c r="EF46" s="4">
        <v>24.0</v>
      </c>
      <c r="EG46" s="4">
        <v>43.0</v>
      </c>
      <c r="EH46" s="4">
        <v>66.0</v>
      </c>
      <c r="EI46" s="4">
        <v>75.0</v>
      </c>
      <c r="EJ46" s="4">
        <v>62.0</v>
      </c>
      <c r="EK46" s="4">
        <v>49.0</v>
      </c>
      <c r="EL46" s="4">
        <v>94.0</v>
      </c>
      <c r="EM46" s="4">
        <v>1.0</v>
      </c>
      <c r="EN46" s="4">
        <v>54.0</v>
      </c>
      <c r="EO46" s="4">
        <v>27.0</v>
      </c>
      <c r="EP46" s="4">
        <v>39.0</v>
      </c>
      <c r="EQ46" s="4">
        <v>57.0</v>
      </c>
      <c r="ER46" s="4">
        <v>75.0</v>
      </c>
      <c r="ES46" s="4">
        <v>40.0</v>
      </c>
    </row>
    <row r="47" ht="14.25" customHeight="1">
      <c r="A47" s="1" t="s">
        <v>147</v>
      </c>
      <c r="B47" s="18" t="s">
        <v>148</v>
      </c>
      <c r="C47" s="3" t="s">
        <v>12</v>
      </c>
      <c r="D47" s="3" t="s">
        <v>55</v>
      </c>
      <c r="E47" s="4">
        <v>27575.09</v>
      </c>
      <c r="F47" s="4">
        <v>6611000.0</v>
      </c>
      <c r="G47" s="5">
        <v>53.91299643384661</v>
      </c>
      <c r="H47" s="6" t="s">
        <v>149</v>
      </c>
      <c r="I47" s="4">
        <v>47.0</v>
      </c>
      <c r="J47" s="5">
        <v>39.859533862001705</v>
      </c>
      <c r="K47" s="5">
        <v>46.00359849607298</v>
      </c>
      <c r="L47" s="5">
        <v>67.97401951229877</v>
      </c>
      <c r="M47" s="5">
        <v>61.814833865012965</v>
      </c>
      <c r="N47" s="4">
        <v>78.0</v>
      </c>
      <c r="O47" s="4">
        <v>46.0</v>
      </c>
      <c r="P47" s="4">
        <v>48.0</v>
      </c>
      <c r="Q47" s="4">
        <v>37.0</v>
      </c>
      <c r="R47" s="5">
        <v>66.69655469665045</v>
      </c>
      <c r="S47" s="5">
        <v>28.454567046666234</v>
      </c>
      <c r="T47" s="5">
        <v>24.42747984268842</v>
      </c>
      <c r="U47" s="5">
        <v>55.603413567226234</v>
      </c>
      <c r="V47" s="5">
        <v>38.760320228641106</v>
      </c>
      <c r="W47" s="5">
        <v>43.647061692351606</v>
      </c>
      <c r="X47" s="5">
        <v>57.12434198557544</v>
      </c>
      <c r="Y47" s="5">
        <v>73.98401178134445</v>
      </c>
      <c r="Z47" s="5">
        <v>72.81370476997643</v>
      </c>
      <c r="AA47" s="5">
        <v>46.34935493007202</v>
      </c>
      <c r="AB47" s="5">
        <v>72.02430606128966</v>
      </c>
      <c r="AC47" s="5">
        <v>67.07084060367723</v>
      </c>
      <c r="AD47" s="4">
        <v>61.0</v>
      </c>
      <c r="AE47" s="4">
        <v>56.0</v>
      </c>
      <c r="AF47" s="4">
        <v>103.0</v>
      </c>
      <c r="AG47" s="4">
        <v>36.0</v>
      </c>
      <c r="AH47" s="4">
        <v>50.0</v>
      </c>
      <c r="AI47" s="4">
        <v>55.0</v>
      </c>
      <c r="AJ47" s="4">
        <v>56.0</v>
      </c>
      <c r="AK47" s="4">
        <v>46.0</v>
      </c>
      <c r="AL47" s="4">
        <v>42.0</v>
      </c>
      <c r="AM47" s="4">
        <v>22.0</v>
      </c>
      <c r="AN47" s="4">
        <v>48.0</v>
      </c>
      <c r="AO47" s="4">
        <v>61.0</v>
      </c>
      <c r="AP47" s="5">
        <v>66.66181630460052</v>
      </c>
      <c r="AQ47" s="5">
        <v>67.0877161052021</v>
      </c>
      <c r="AR47" s="5">
        <v>30.34016351472177</v>
      </c>
      <c r="AS47" s="5">
        <v>94.62933986718886</v>
      </c>
      <c r="AT47" s="5">
        <v>74.763737691539</v>
      </c>
      <c r="AU47" s="5" t="s">
        <v>5</v>
      </c>
      <c r="AV47" s="5">
        <v>27.66490152091104</v>
      </c>
      <c r="AW47" s="5">
        <v>5.281033666266279</v>
      </c>
      <c r="AX47" s="5">
        <v>72.77415974093327</v>
      </c>
      <c r="AY47" s="5">
        <v>8.098173258554345</v>
      </c>
      <c r="AZ47" s="5">
        <v>61.181069120967734</v>
      </c>
      <c r="BA47" s="5">
        <v>31.25</v>
      </c>
      <c r="BB47" s="5">
        <v>2.5587346494158916</v>
      </c>
      <c r="BC47" s="5">
        <v>2.7201156003700455</v>
      </c>
      <c r="BD47" s="5">
        <v>13.072996720431373</v>
      </c>
      <c r="BE47" s="5">
        <v>49.20320873480448</v>
      </c>
      <c r="BF47" s="5">
        <v>60.95505617977528</v>
      </c>
      <c r="BG47" s="5">
        <v>99.1823926338938</v>
      </c>
      <c r="BH47" s="5" t="s">
        <v>5</v>
      </c>
      <c r="BI47" s="5">
        <v>76.80993231049112</v>
      </c>
      <c r="BJ47" s="5">
        <v>4.02308079663243</v>
      </c>
      <c r="BK47" s="5">
        <v>56.991193310100115</v>
      </c>
      <c r="BL47" s="5">
        <v>17.217074497340764</v>
      </c>
      <c r="BM47" s="5">
        <v>83.57648099027408</v>
      </c>
      <c r="BN47" s="5" t="s">
        <v>5</v>
      </c>
      <c r="BO47" s="5">
        <v>29.69952762528444</v>
      </c>
      <c r="BP47" s="5">
        <v>17.66517646149631</v>
      </c>
      <c r="BQ47" s="5">
        <v>72.9672083110903</v>
      </c>
      <c r="BR47" s="5">
        <v>89.83333333333333</v>
      </c>
      <c r="BS47" s="5">
        <v>27.528405299160763</v>
      </c>
      <c r="BT47" s="5">
        <v>38.16842099871739</v>
      </c>
      <c r="BU47" s="5">
        <v>51.23995762973905</v>
      </c>
      <c r="BV47" s="5">
        <v>94.64285714285714</v>
      </c>
      <c r="BW47" s="5">
        <v>39.034631348896994</v>
      </c>
      <c r="BX47" s="5">
        <v>100.0</v>
      </c>
      <c r="BY47" s="5">
        <v>85.00261278522906</v>
      </c>
      <c r="BZ47" s="5">
        <v>80.23124936048296</v>
      </c>
      <c r="CA47" s="5">
        <v>88.33186340894174</v>
      </c>
      <c r="CB47" s="5">
        <v>66.58653846153845</v>
      </c>
      <c r="CC47" s="5">
        <v>66.91747136996709</v>
      </c>
      <c r="CD47" s="5">
        <v>62.00140124895189</v>
      </c>
      <c r="CE47" s="5" t="s">
        <v>5</v>
      </c>
      <c r="CF47" s="5">
        <v>49.37241136473588</v>
      </c>
      <c r="CG47" s="5">
        <v>35.174418604651166</v>
      </c>
      <c r="CH47" s="5">
        <v>54.501234820829005</v>
      </c>
      <c r="CI47" s="5">
        <v>72.12540461401034</v>
      </c>
      <c r="CJ47" s="5">
        <v>73.1778564901609</v>
      </c>
      <c r="CK47" s="5">
        <v>76.8637532133676</v>
      </c>
      <c r="CL47" s="5">
        <v>64.67556094602791</v>
      </c>
      <c r="CM47" s="5">
        <v>69.35483870967742</v>
      </c>
      <c r="CN47" s="5">
        <v>43.512091934650954</v>
      </c>
      <c r="CO47" s="5">
        <v>91.45299145299145</v>
      </c>
      <c r="CP47" s="5">
        <v>71.6374269005848</v>
      </c>
      <c r="CQ47" s="5">
        <v>54.00686554328596</v>
      </c>
      <c r="CR47" s="4">
        <v>56.0</v>
      </c>
      <c r="CS47" s="4">
        <v>61.0</v>
      </c>
      <c r="CT47" s="4">
        <v>66.0</v>
      </c>
      <c r="CU47" s="4">
        <v>51.0</v>
      </c>
      <c r="CV47" s="4">
        <v>45.0</v>
      </c>
      <c r="CW47" s="4" t="s">
        <v>5</v>
      </c>
      <c r="CX47" s="4">
        <v>38.0</v>
      </c>
      <c r="CY47" s="4">
        <v>55.0</v>
      </c>
      <c r="CZ47" s="4">
        <v>29.0</v>
      </c>
      <c r="DA47" s="4">
        <v>64.0</v>
      </c>
      <c r="DB47" s="4">
        <v>63.0</v>
      </c>
      <c r="DC47" s="4">
        <v>90.0</v>
      </c>
      <c r="DD47" s="4">
        <v>44.0</v>
      </c>
      <c r="DE47" s="4">
        <v>114.0</v>
      </c>
      <c r="DF47" s="4">
        <v>63.0</v>
      </c>
      <c r="DG47" s="4">
        <v>79.0</v>
      </c>
      <c r="DH47" s="4">
        <v>50.0</v>
      </c>
      <c r="DI47" s="4">
        <v>14.0</v>
      </c>
      <c r="DJ47" s="4" t="s">
        <v>5</v>
      </c>
      <c r="DK47" s="4">
        <v>25.0</v>
      </c>
      <c r="DL47" s="4">
        <v>61.0</v>
      </c>
      <c r="DM47" s="4">
        <v>46.0</v>
      </c>
      <c r="DN47" s="4">
        <v>61.0</v>
      </c>
      <c r="DO47" s="4">
        <v>26.0</v>
      </c>
      <c r="DP47" s="4" t="s">
        <v>5</v>
      </c>
      <c r="DQ47" s="4">
        <v>78.0</v>
      </c>
      <c r="DR47" s="4">
        <v>40.0</v>
      </c>
      <c r="DS47" s="4">
        <v>43.0</v>
      </c>
      <c r="DT47" s="4">
        <v>47.0</v>
      </c>
      <c r="DU47" s="4">
        <v>85.0</v>
      </c>
      <c r="DV47" s="4">
        <v>53.0</v>
      </c>
      <c r="DW47" s="4">
        <v>66.0</v>
      </c>
      <c r="DX47" s="4">
        <v>11.0</v>
      </c>
      <c r="DY47" s="4">
        <v>81.0</v>
      </c>
      <c r="DZ47" s="4">
        <v>1.0</v>
      </c>
      <c r="EA47" s="4">
        <v>26.0</v>
      </c>
      <c r="EB47" s="4">
        <v>15.0</v>
      </c>
      <c r="EC47" s="4">
        <v>39.0</v>
      </c>
      <c r="ED47" s="4">
        <v>53.0</v>
      </c>
      <c r="EE47" s="4">
        <v>60.0</v>
      </c>
      <c r="EF47" s="4">
        <v>69.0</v>
      </c>
      <c r="EG47" s="4" t="s">
        <v>5</v>
      </c>
      <c r="EH47" s="4">
        <v>76.0</v>
      </c>
      <c r="EI47" s="4">
        <v>79.0</v>
      </c>
      <c r="EJ47" s="4">
        <v>13.0</v>
      </c>
      <c r="EK47" s="4">
        <v>37.0</v>
      </c>
      <c r="EL47" s="4">
        <v>73.0</v>
      </c>
      <c r="EM47" s="4">
        <v>42.0</v>
      </c>
      <c r="EN47" s="4">
        <v>70.0</v>
      </c>
      <c r="EO47" s="4">
        <v>70.0</v>
      </c>
      <c r="EP47" s="4">
        <v>41.0</v>
      </c>
      <c r="EQ47" s="4">
        <v>28.0</v>
      </c>
      <c r="ER47" s="4">
        <v>94.0</v>
      </c>
      <c r="ES47" s="4">
        <v>84.0</v>
      </c>
    </row>
    <row r="48" ht="14.25" customHeight="1">
      <c r="A48" s="1" t="s">
        <v>150</v>
      </c>
      <c r="B48" s="18" t="s">
        <v>151</v>
      </c>
      <c r="C48" s="3" t="s">
        <v>8</v>
      </c>
      <c r="D48" s="3" t="s">
        <v>55</v>
      </c>
      <c r="E48" s="4">
        <v>16842.94</v>
      </c>
      <c r="F48" s="4">
        <v>2.79965E8</v>
      </c>
      <c r="G48" s="5">
        <v>53.83975396947247</v>
      </c>
      <c r="H48" s="6" t="s">
        <v>152</v>
      </c>
      <c r="I48" s="4">
        <v>48.0</v>
      </c>
      <c r="J48" s="5">
        <v>56.080768776083424</v>
      </c>
      <c r="K48" s="5">
        <v>48.257582197013086</v>
      </c>
      <c r="L48" s="5">
        <v>57.53138013589389</v>
      </c>
      <c r="M48" s="5">
        <v>53.489284768899466</v>
      </c>
      <c r="N48" s="4">
        <v>27.0</v>
      </c>
      <c r="O48" s="4">
        <v>37.0</v>
      </c>
      <c r="P48" s="4">
        <v>69.0</v>
      </c>
      <c r="Q48" s="4">
        <v>74.0</v>
      </c>
      <c r="R48" s="5">
        <v>79.26078079740294</v>
      </c>
      <c r="S48" s="5">
        <v>42.864761916144644</v>
      </c>
      <c r="T48" s="5">
        <v>46.11676361470268</v>
      </c>
      <c r="U48" s="5">
        <v>57.415237804103775</v>
      </c>
      <c r="V48" s="5">
        <v>34.53104462258038</v>
      </c>
      <c r="W48" s="5">
        <v>52.826464164355116</v>
      </c>
      <c r="X48" s="5">
        <v>48.40615732858184</v>
      </c>
      <c r="Y48" s="5">
        <v>62.6818165770765</v>
      </c>
      <c r="Z48" s="5">
        <v>61.506166502023326</v>
      </c>
      <c r="AA48" s="5">
        <v>39.29881651868335</v>
      </c>
      <c r="AB48" s="5">
        <v>68.23209890012636</v>
      </c>
      <c r="AC48" s="5">
        <v>52.936938887888694</v>
      </c>
      <c r="AD48" s="4">
        <v>20.0</v>
      </c>
      <c r="AE48" s="4">
        <v>35.0</v>
      </c>
      <c r="AF48" s="4">
        <v>38.0</v>
      </c>
      <c r="AG48" s="4">
        <v>29.0</v>
      </c>
      <c r="AH48" s="4">
        <v>72.0</v>
      </c>
      <c r="AI48" s="4">
        <v>28.0</v>
      </c>
      <c r="AJ48" s="4">
        <v>70.0</v>
      </c>
      <c r="AK48" s="4">
        <v>86.0</v>
      </c>
      <c r="AL48" s="4">
        <v>67.0</v>
      </c>
      <c r="AM48" s="4">
        <v>43.0</v>
      </c>
      <c r="AN48" s="4">
        <v>65.0</v>
      </c>
      <c r="AO48" s="4">
        <v>106.0</v>
      </c>
      <c r="AP48" s="5">
        <v>77.09614817832274</v>
      </c>
      <c r="AQ48" s="5">
        <v>79.2993192538646</v>
      </c>
      <c r="AR48" s="5">
        <v>66.86702024011922</v>
      </c>
      <c r="AS48" s="5">
        <v>78.35770442636759</v>
      </c>
      <c r="AT48" s="5">
        <v>89.86049268574357</v>
      </c>
      <c r="AU48" s="5">
        <v>84.084</v>
      </c>
      <c r="AV48" s="5">
        <v>4.194946770370401</v>
      </c>
      <c r="AW48" s="5">
        <v>1.390349382378504</v>
      </c>
      <c r="AX48" s="5">
        <v>65.87375151182965</v>
      </c>
      <c r="AY48" s="5">
        <v>100.0</v>
      </c>
      <c r="AZ48" s="5">
        <v>83.935923140898</v>
      </c>
      <c r="BA48" s="5">
        <v>62.74999999999999</v>
      </c>
      <c r="BB48" s="5">
        <v>0.6662401470030132</v>
      </c>
      <c r="BC48" s="5">
        <v>37.114891170909715</v>
      </c>
      <c r="BD48" s="5">
        <v>60.37691995977498</v>
      </c>
      <c r="BE48" s="5">
        <v>81.79654080447774</v>
      </c>
      <c r="BF48" s="5">
        <v>41.85393258426966</v>
      </c>
      <c r="BG48" s="5">
        <v>94.25051241019398</v>
      </c>
      <c r="BH48" s="5">
        <v>8.798283261802576</v>
      </c>
      <c r="BI48" s="5">
        <v>33.747986007286656</v>
      </c>
      <c r="BJ48" s="5">
        <v>2.5599021752891518</v>
      </c>
      <c r="BK48" s="5">
        <v>72.35485964872585</v>
      </c>
      <c r="BL48" s="5">
        <v>29.461430659019854</v>
      </c>
      <c r="BM48" s="5">
        <v>73.96109637488948</v>
      </c>
      <c r="BN48" s="5">
        <v>42.16575057052084</v>
      </c>
      <c r="BO48" s="5">
        <v>90.30067263956583</v>
      </c>
      <c r="BP48" s="5">
        <v>4.878337072444323</v>
      </c>
      <c r="BQ48" s="5">
        <v>60.19527292789959</v>
      </c>
      <c r="BR48" s="5">
        <v>94.91666666666667</v>
      </c>
      <c r="BS48" s="5">
        <v>18.06615916828365</v>
      </c>
      <c r="BT48" s="5">
        <v>20.446530551477444</v>
      </c>
      <c r="BU48" s="5">
        <v>52.85648193359725</v>
      </c>
      <c r="BV48" s="5">
        <v>55.952380952380956</v>
      </c>
      <c r="BW48" s="5">
        <v>65.09490733610522</v>
      </c>
      <c r="BX48" s="5">
        <v>100.0</v>
      </c>
      <c r="BY48" s="5">
        <v>39.50531266329909</v>
      </c>
      <c r="BZ48" s="5">
        <v>70.93011357822571</v>
      </c>
      <c r="CA48" s="5">
        <v>78.9893102038947</v>
      </c>
      <c r="CB48" s="5">
        <v>70.1923076923077</v>
      </c>
      <c r="CC48" s="5">
        <v>56.424723799252355</v>
      </c>
      <c r="CD48" s="5">
        <v>30.994377236436133</v>
      </c>
      <c r="CE48" s="5">
        <v>0.01677444980247887</v>
      </c>
      <c r="CF48" s="5">
        <v>80.63736520741794</v>
      </c>
      <c r="CG48" s="5">
        <v>69.76744186046511</v>
      </c>
      <c r="CH48" s="5">
        <v>6.773684557047893</v>
      </c>
      <c r="CI48" s="5">
        <v>55.59132870200819</v>
      </c>
      <c r="CJ48" s="5">
        <v>89.08947212254992</v>
      </c>
      <c r="CK48" s="5">
        <v>69.15167095115682</v>
      </c>
      <c r="CL48" s="5">
        <v>50.879320800485175</v>
      </c>
      <c r="CM48" s="5">
        <v>41.935483870967744</v>
      </c>
      <c r="CN48" s="5">
        <v>13.055110539448602</v>
      </c>
      <c r="CO48" s="5">
        <v>59.82905982905983</v>
      </c>
      <c r="CP48" s="5">
        <v>85.74561403508773</v>
      </c>
      <c r="CQ48" s="5">
        <v>64.30045842494945</v>
      </c>
      <c r="CR48" s="4">
        <v>34.0</v>
      </c>
      <c r="CS48" s="4">
        <v>48.0</v>
      </c>
      <c r="CT48" s="4">
        <v>7.0</v>
      </c>
      <c r="CU48" s="4">
        <v>86.0</v>
      </c>
      <c r="CV48" s="4">
        <v>6.0</v>
      </c>
      <c r="CW48" s="4">
        <v>48.0</v>
      </c>
      <c r="CX48" s="4">
        <v>87.0</v>
      </c>
      <c r="CY48" s="4">
        <v>89.0</v>
      </c>
      <c r="CZ48" s="4">
        <v>63.0</v>
      </c>
      <c r="DA48" s="4">
        <v>1.0</v>
      </c>
      <c r="DB48" s="4">
        <v>17.0</v>
      </c>
      <c r="DC48" s="4">
        <v>28.0</v>
      </c>
      <c r="DD48" s="4">
        <v>51.0</v>
      </c>
      <c r="DE48" s="4">
        <v>27.0</v>
      </c>
      <c r="DF48" s="4">
        <v>6.0</v>
      </c>
      <c r="DG48" s="4">
        <v>13.0</v>
      </c>
      <c r="DH48" s="4">
        <v>88.0</v>
      </c>
      <c r="DI48" s="4">
        <v>45.0</v>
      </c>
      <c r="DJ48" s="4">
        <v>37.0</v>
      </c>
      <c r="DK48" s="4">
        <v>90.0</v>
      </c>
      <c r="DL48" s="4">
        <v>65.0</v>
      </c>
      <c r="DM48" s="4">
        <v>14.0</v>
      </c>
      <c r="DN48" s="4">
        <v>41.0</v>
      </c>
      <c r="DO48" s="4">
        <v>51.0</v>
      </c>
      <c r="DP48" s="4">
        <v>43.0</v>
      </c>
      <c r="DQ48" s="4">
        <v>4.0</v>
      </c>
      <c r="DR48" s="4">
        <v>81.0</v>
      </c>
      <c r="DS48" s="4">
        <v>58.0</v>
      </c>
      <c r="DT48" s="4">
        <v>31.0</v>
      </c>
      <c r="DU48" s="4">
        <v>97.0</v>
      </c>
      <c r="DV48" s="4">
        <v>69.0</v>
      </c>
      <c r="DW48" s="4">
        <v>59.0</v>
      </c>
      <c r="DX48" s="4">
        <v>121.0</v>
      </c>
      <c r="DY48" s="4">
        <v>37.0</v>
      </c>
      <c r="DZ48" s="4">
        <v>1.0</v>
      </c>
      <c r="EA48" s="4">
        <v>116.0</v>
      </c>
      <c r="EB48" s="4">
        <v>37.0</v>
      </c>
      <c r="EC48" s="4">
        <v>59.0</v>
      </c>
      <c r="ED48" s="4">
        <v>46.0</v>
      </c>
      <c r="EE48" s="4">
        <v>86.0</v>
      </c>
      <c r="EF48" s="4">
        <v>109.0</v>
      </c>
      <c r="EG48" s="4">
        <v>76.0</v>
      </c>
      <c r="EH48" s="4">
        <v>7.0</v>
      </c>
      <c r="EI48" s="4">
        <v>17.0</v>
      </c>
      <c r="EJ48" s="4">
        <v>87.0</v>
      </c>
      <c r="EK48" s="4">
        <v>80.0</v>
      </c>
      <c r="EL48" s="4">
        <v>28.0</v>
      </c>
      <c r="EM48" s="4">
        <v>66.0</v>
      </c>
      <c r="EN48" s="4">
        <v>98.0</v>
      </c>
      <c r="EO48" s="4">
        <v>101.0</v>
      </c>
      <c r="EP48" s="4">
        <v>72.0</v>
      </c>
      <c r="EQ48" s="4">
        <v>112.0</v>
      </c>
      <c r="ER48" s="4">
        <v>38.0</v>
      </c>
      <c r="ES48" s="4">
        <v>71.0</v>
      </c>
    </row>
    <row r="49" ht="14.25" customHeight="1">
      <c r="A49" s="1" t="s">
        <v>153</v>
      </c>
      <c r="B49" s="18" t="s">
        <v>154</v>
      </c>
      <c r="C49" s="3" t="s">
        <v>8</v>
      </c>
      <c r="D49" s="3" t="s">
        <v>142</v>
      </c>
      <c r="E49" s="4">
        <v>9891.78</v>
      </c>
      <c r="F49" s="4">
        <v>1.44172E9</v>
      </c>
      <c r="G49" s="5">
        <v>53.63065778372345</v>
      </c>
      <c r="H49" s="6" t="s">
        <v>155</v>
      </c>
      <c r="I49" s="4">
        <v>49.0</v>
      </c>
      <c r="J49" s="5">
        <v>52.55578153243952</v>
      </c>
      <c r="K49" s="5">
        <v>51.618551544250636</v>
      </c>
      <c r="L49" s="5">
        <v>49.786714471431</v>
      </c>
      <c r="M49" s="5">
        <v>60.56158358677265</v>
      </c>
      <c r="N49" s="4">
        <v>34.0</v>
      </c>
      <c r="O49" s="4">
        <v>29.0</v>
      </c>
      <c r="P49" s="4">
        <v>88.0</v>
      </c>
      <c r="Q49" s="4">
        <v>40.0</v>
      </c>
      <c r="R49" s="5">
        <v>73.93215338429194</v>
      </c>
      <c r="S49" s="5">
        <v>44.3305551115752</v>
      </c>
      <c r="T49" s="5">
        <v>39.40463610145142</v>
      </c>
      <c r="U49" s="5">
        <v>62.91481737107465</v>
      </c>
      <c r="V49" s="5">
        <v>46.10934161059534</v>
      </c>
      <c r="W49" s="5">
        <v>45.83149565108194</v>
      </c>
      <c r="X49" s="5">
        <v>41.19057000629839</v>
      </c>
      <c r="Y49" s="5">
        <v>64.12663842620148</v>
      </c>
      <c r="Z49" s="5">
        <v>44.042934981793124</v>
      </c>
      <c r="AA49" s="5">
        <v>57.49363750034467</v>
      </c>
      <c r="AB49" s="5">
        <v>61.59343142528477</v>
      </c>
      <c r="AC49" s="5">
        <v>62.597681834688494</v>
      </c>
      <c r="AD49" s="4">
        <v>41.0</v>
      </c>
      <c r="AE49" s="4">
        <v>33.0</v>
      </c>
      <c r="AF49" s="4">
        <v>52.0</v>
      </c>
      <c r="AG49" s="4">
        <v>17.0</v>
      </c>
      <c r="AH49" s="4">
        <v>36.0</v>
      </c>
      <c r="AI49" s="4">
        <v>48.0</v>
      </c>
      <c r="AJ49" s="4">
        <v>76.0</v>
      </c>
      <c r="AK49" s="4">
        <v>79.0</v>
      </c>
      <c r="AL49" s="4">
        <v>105.0</v>
      </c>
      <c r="AM49" s="4">
        <v>13.0</v>
      </c>
      <c r="AN49" s="4">
        <v>82.0</v>
      </c>
      <c r="AO49" s="4">
        <v>75.0</v>
      </c>
      <c r="AP49" s="5">
        <v>71.7620404956854</v>
      </c>
      <c r="AQ49" s="5">
        <v>69.7477128402196</v>
      </c>
      <c r="AR49" s="5">
        <v>78.91510341740859</v>
      </c>
      <c r="AS49" s="5">
        <v>87.8443084794713</v>
      </c>
      <c r="AT49" s="5">
        <v>96.40975507296676</v>
      </c>
      <c r="AU49" s="5">
        <v>38.914</v>
      </c>
      <c r="AV49" s="5">
        <v>4.769446045318728</v>
      </c>
      <c r="AW49" s="5">
        <v>0.8411746590858162</v>
      </c>
      <c r="AX49" s="5">
        <v>71.71159974189626</v>
      </c>
      <c r="AY49" s="5">
        <v>100.0</v>
      </c>
      <c r="AZ49" s="5">
        <v>68.48760713698233</v>
      </c>
      <c r="BA49" s="5">
        <v>64.25</v>
      </c>
      <c r="BB49" s="5">
        <v>0.9414676697849822</v>
      </c>
      <c r="BC49" s="5">
        <v>23.9394695990384</v>
      </c>
      <c r="BD49" s="5">
        <v>93.07524469032421</v>
      </c>
      <c r="BE49" s="5">
        <v>28.46255857643379</v>
      </c>
      <c r="BF49" s="5">
        <v>25.2808988764045</v>
      </c>
      <c r="BG49" s="5">
        <v>67.75538471221071</v>
      </c>
      <c r="BH49" s="5">
        <v>100.0</v>
      </c>
      <c r="BI49" s="5">
        <v>37.49776223031851</v>
      </c>
      <c r="BJ49" s="5">
        <v>9.853345308993164</v>
      </c>
      <c r="BK49" s="5">
        <v>82.90235661360309</v>
      </c>
      <c r="BL49" s="5">
        <v>54.18390228946658</v>
      </c>
      <c r="BM49" s="5">
        <v>77.16622458001767</v>
      </c>
      <c r="BN49" s="5">
        <v>48.86066640217593</v>
      </c>
      <c r="BO49" s="5">
        <v>45.81233681543842</v>
      </c>
      <c r="BP49" s="5">
        <v>11.486754806695714</v>
      </c>
      <c r="BQ49" s="5">
        <v>49.16408353482905</v>
      </c>
      <c r="BR49" s="5">
        <v>97.5</v>
      </c>
      <c r="BS49" s="5">
        <v>9.210451692818195</v>
      </c>
      <c r="BT49" s="5">
        <v>8.887744797546308</v>
      </c>
      <c r="BU49" s="5">
        <v>46.837866122763025</v>
      </c>
      <c r="BV49" s="5">
        <v>83.33333333333334</v>
      </c>
      <c r="BW49" s="5">
        <v>66.8119317099223</v>
      </c>
      <c r="BX49" s="5">
        <v>75.0</v>
      </c>
      <c r="BY49" s="5">
        <v>48.65006096498868</v>
      </c>
      <c r="BZ49" s="5">
        <v>58.13977284354854</v>
      </c>
      <c r="CA49" s="5">
        <v>54.30047789865896</v>
      </c>
      <c r="CB49" s="5">
        <v>58.17307692307693</v>
      </c>
      <c r="CC49" s="5">
        <v>0.0</v>
      </c>
      <c r="CD49" s="5">
        <v>49.60134724368119</v>
      </c>
      <c r="CE49" s="5">
        <v>1.314390914118763</v>
      </c>
      <c r="CF49" s="5">
        <v>91.16015908725991</v>
      </c>
      <c r="CG49" s="5">
        <v>37.50000000000001</v>
      </c>
      <c r="CH49" s="5">
        <v>100.0</v>
      </c>
      <c r="CI49" s="5">
        <v>33.01403070470093</v>
      </c>
      <c r="CJ49" s="5">
        <v>88.94938927949728</v>
      </c>
      <c r="CK49" s="5">
        <v>77.6349614395887</v>
      </c>
      <c r="CL49" s="5">
        <v>47.99878714372349</v>
      </c>
      <c r="CM49" s="5">
        <v>54.83870967741935</v>
      </c>
      <c r="CN49" s="5" t="s">
        <v>5</v>
      </c>
      <c r="CO49" s="5">
        <v>64.95726495726495</v>
      </c>
      <c r="CP49" s="5">
        <v>77.19298245614036</v>
      </c>
      <c r="CQ49" s="5">
        <v>36.44688650390102</v>
      </c>
      <c r="CR49" s="4">
        <v>50.0</v>
      </c>
      <c r="CS49" s="4">
        <v>58.0</v>
      </c>
      <c r="CT49" s="4">
        <v>2.0</v>
      </c>
      <c r="CU49" s="4">
        <v>72.0</v>
      </c>
      <c r="CV49" s="4">
        <v>2.0</v>
      </c>
      <c r="CW49" s="4">
        <v>69.0</v>
      </c>
      <c r="CX49" s="4">
        <v>75.0</v>
      </c>
      <c r="CY49" s="4">
        <v>99.0</v>
      </c>
      <c r="CZ49" s="4">
        <v>36.0</v>
      </c>
      <c r="DA49" s="4">
        <v>1.0</v>
      </c>
      <c r="DB49" s="4">
        <v>42.0</v>
      </c>
      <c r="DC49" s="4">
        <v>26.0</v>
      </c>
      <c r="DD49" s="4">
        <v>49.0</v>
      </c>
      <c r="DE49" s="4">
        <v>55.0</v>
      </c>
      <c r="DF49" s="4">
        <v>2.0</v>
      </c>
      <c r="DG49" s="4">
        <v>110.0</v>
      </c>
      <c r="DH49" s="4">
        <v>102.0</v>
      </c>
      <c r="DI49" s="4">
        <v>86.0</v>
      </c>
      <c r="DJ49" s="4">
        <v>1.0</v>
      </c>
      <c r="DK49" s="4">
        <v>84.0</v>
      </c>
      <c r="DL49" s="4">
        <v>43.0</v>
      </c>
      <c r="DM49" s="4">
        <v>4.0</v>
      </c>
      <c r="DN49" s="4">
        <v>11.0</v>
      </c>
      <c r="DO49" s="4">
        <v>42.0</v>
      </c>
      <c r="DP49" s="4">
        <v>31.0</v>
      </c>
      <c r="DQ49" s="4">
        <v>42.0</v>
      </c>
      <c r="DR49" s="4">
        <v>55.0</v>
      </c>
      <c r="DS49" s="4">
        <v>71.0</v>
      </c>
      <c r="DT49" s="4">
        <v>15.0</v>
      </c>
      <c r="DU49" s="4">
        <v>111.0</v>
      </c>
      <c r="DV49" s="4">
        <v>97.0</v>
      </c>
      <c r="DW49" s="4">
        <v>74.0</v>
      </c>
      <c r="DX49" s="4">
        <v>71.0</v>
      </c>
      <c r="DY49" s="4">
        <v>34.0</v>
      </c>
      <c r="DZ49" s="4">
        <v>87.0</v>
      </c>
      <c r="EA49" s="4">
        <v>104.0</v>
      </c>
      <c r="EB49" s="4">
        <v>61.0</v>
      </c>
      <c r="EC49" s="4">
        <v>97.0</v>
      </c>
      <c r="ED49" s="4">
        <v>73.0</v>
      </c>
      <c r="EE49" s="4">
        <v>105.0</v>
      </c>
      <c r="EF49" s="4">
        <v>90.0</v>
      </c>
      <c r="EG49" s="4">
        <v>47.0</v>
      </c>
      <c r="EH49" s="4">
        <v>3.0</v>
      </c>
      <c r="EI49" s="4">
        <v>70.0</v>
      </c>
      <c r="EJ49" s="4">
        <v>1.0</v>
      </c>
      <c r="EK49" s="4">
        <v>100.0</v>
      </c>
      <c r="EL49" s="4">
        <v>29.0</v>
      </c>
      <c r="EM49" s="4">
        <v>38.0</v>
      </c>
      <c r="EN49" s="4">
        <v>103.0</v>
      </c>
      <c r="EO49" s="4">
        <v>95.0</v>
      </c>
      <c r="EP49" s="4" t="s">
        <v>5</v>
      </c>
      <c r="EQ49" s="4">
        <v>106.0</v>
      </c>
      <c r="ER49" s="4">
        <v>77.0</v>
      </c>
      <c r="ES49" s="4">
        <v>115.0</v>
      </c>
    </row>
    <row r="50" ht="14.25" customHeight="1">
      <c r="A50" s="1" t="s">
        <v>156</v>
      </c>
      <c r="B50" s="18" t="s">
        <v>157</v>
      </c>
      <c r="C50" s="3" t="s">
        <v>89</v>
      </c>
      <c r="D50" s="3" t="s">
        <v>3</v>
      </c>
      <c r="E50" s="4">
        <v>40021.69</v>
      </c>
      <c r="F50" s="4">
        <v>5255000.0</v>
      </c>
      <c r="G50" s="5">
        <v>53.51554459397086</v>
      </c>
      <c r="H50" s="6" t="s">
        <v>158</v>
      </c>
      <c r="I50" s="4">
        <v>50.0</v>
      </c>
      <c r="J50" s="5">
        <v>43.1783420196795</v>
      </c>
      <c r="K50" s="5">
        <v>46.259243051140835</v>
      </c>
      <c r="L50" s="5">
        <v>68.46334724449292</v>
      </c>
      <c r="M50" s="5">
        <v>56.1612460605702</v>
      </c>
      <c r="N50" s="4">
        <v>67.0</v>
      </c>
      <c r="O50" s="4">
        <v>43.0</v>
      </c>
      <c r="P50" s="4">
        <v>47.0</v>
      </c>
      <c r="Q50" s="4">
        <v>56.0</v>
      </c>
      <c r="R50" s="5">
        <v>70.42762525327562</v>
      </c>
      <c r="S50" s="5">
        <v>17.547560189111792</v>
      </c>
      <c r="T50" s="5">
        <v>41.55984061665107</v>
      </c>
      <c r="U50" s="5">
        <v>63.44350477705416</v>
      </c>
      <c r="V50" s="5">
        <v>32.33059509100566</v>
      </c>
      <c r="W50" s="5">
        <v>43.00362928536269</v>
      </c>
      <c r="X50" s="5">
        <v>70.21115680522239</v>
      </c>
      <c r="Y50" s="5">
        <v>63.5419114269715</v>
      </c>
      <c r="Z50" s="5">
        <v>71.63697350128486</v>
      </c>
      <c r="AA50" s="5">
        <v>38.804283249670924</v>
      </c>
      <c r="AB50" s="5">
        <v>76.89902382307795</v>
      </c>
      <c r="AC50" s="5">
        <v>52.78043110896173</v>
      </c>
      <c r="AD50" s="4">
        <v>50.0</v>
      </c>
      <c r="AE50" s="4">
        <v>95.0</v>
      </c>
      <c r="AF50" s="4">
        <v>48.0</v>
      </c>
      <c r="AG50" s="4">
        <v>16.0</v>
      </c>
      <c r="AH50" s="4">
        <v>85.0</v>
      </c>
      <c r="AI50" s="4">
        <v>59.0</v>
      </c>
      <c r="AJ50" s="4">
        <v>41.0</v>
      </c>
      <c r="AK50" s="4">
        <v>82.0</v>
      </c>
      <c r="AL50" s="4">
        <v>45.0</v>
      </c>
      <c r="AM50" s="4">
        <v>47.0</v>
      </c>
      <c r="AN50" s="4">
        <v>33.0</v>
      </c>
      <c r="AO50" s="4">
        <v>108.0</v>
      </c>
      <c r="AP50" s="5">
        <v>62.80408221876097</v>
      </c>
      <c r="AQ50" s="5">
        <v>68.4231464478839</v>
      </c>
      <c r="AR50" s="5">
        <v>19.086438962771126</v>
      </c>
      <c r="AS50" s="5">
        <v>100.0</v>
      </c>
      <c r="AT50" s="5">
        <v>72.99351608023777</v>
      </c>
      <c r="AU50" s="5">
        <v>99.25856781</v>
      </c>
      <c r="AV50" s="5">
        <v>1.3469312233871291</v>
      </c>
      <c r="AW50" s="5">
        <v>0.9942913867464468</v>
      </c>
      <c r="AX50" s="5">
        <v>65.90986628032924</v>
      </c>
      <c r="AY50" s="5">
        <v>1.9391518659843632</v>
      </c>
      <c r="AZ50" s="5">
        <v>69.96978136060949</v>
      </c>
      <c r="BA50" s="5">
        <v>50.0</v>
      </c>
      <c r="BB50" s="5" t="s">
        <v>5</v>
      </c>
      <c r="BC50" s="5">
        <v>4.709740489343726</v>
      </c>
      <c r="BD50" s="5">
        <v>6.239186889298298</v>
      </c>
      <c r="BE50" s="5">
        <v>76.7612895734301</v>
      </c>
      <c r="BF50" s="5">
        <v>74.53183520599251</v>
      </c>
      <c r="BG50" s="5">
        <v>96.2417074394957</v>
      </c>
      <c r="BH50" s="5" t="s">
        <v>5</v>
      </c>
      <c r="BI50" s="5" t="s">
        <v>5</v>
      </c>
      <c r="BJ50" s="5" t="s">
        <v>5</v>
      </c>
      <c r="BK50" s="5">
        <v>55.04072986544667</v>
      </c>
      <c r="BL50" s="5">
        <v>9.620460316564646</v>
      </c>
      <c r="BM50" s="5">
        <v>71.51856763925728</v>
      </c>
      <c r="BN50" s="5">
        <v>14.983996339941323</v>
      </c>
      <c r="BO50" s="5">
        <v>80.47117312645973</v>
      </c>
      <c r="BP50" s="5">
        <v>5.040780035792401</v>
      </c>
      <c r="BQ50" s="5">
        <v>44.42231361044477</v>
      </c>
      <c r="BR50" s="5">
        <v>96.0</v>
      </c>
      <c r="BS50" s="5" t="s">
        <v>5</v>
      </c>
      <c r="BT50" s="5" t="s">
        <v>5</v>
      </c>
      <c r="BU50" s="5">
        <v>58.17744988223807</v>
      </c>
      <c r="BV50" s="5">
        <v>89.28571428571429</v>
      </c>
      <c r="BW50" s="5">
        <v>58.99835255582689</v>
      </c>
      <c r="BX50" s="5">
        <v>75.0</v>
      </c>
      <c r="BY50" s="5">
        <v>36.24804041107822</v>
      </c>
      <c r="BZ50" s="5">
        <v>65.11818274838842</v>
      </c>
      <c r="CA50" s="5" t="s">
        <v>5</v>
      </c>
      <c r="CB50" s="5">
        <v>74.51923076923077</v>
      </c>
      <c r="CC50" s="5">
        <v>75.2735069862354</v>
      </c>
      <c r="CD50" s="5" t="s">
        <v>5</v>
      </c>
      <c r="CE50" s="5" t="s">
        <v>5</v>
      </c>
      <c r="CF50" s="5">
        <v>50.801123724066585</v>
      </c>
      <c r="CG50" s="5">
        <v>61.9186046511628</v>
      </c>
      <c r="CH50" s="5">
        <v>3.6931213737833835</v>
      </c>
      <c r="CI50" s="5">
        <v>74.01952438926715</v>
      </c>
      <c r="CJ50" s="5">
        <v>86.39055790948294</v>
      </c>
      <c r="CK50" s="5" t="s">
        <v>5</v>
      </c>
      <c r="CL50" s="5">
        <v>63.67495451788966</v>
      </c>
      <c r="CM50" s="5">
        <v>66.12903225806451</v>
      </c>
      <c r="CN50" s="5" t="s">
        <v>5</v>
      </c>
      <c r="CO50" s="5">
        <v>26.495726495726498</v>
      </c>
      <c r="CP50" s="5">
        <v>55.26315789473684</v>
      </c>
      <c r="CQ50" s="5">
        <v>87.0357856147792</v>
      </c>
      <c r="CR50" s="4">
        <v>68.0</v>
      </c>
      <c r="CS50" s="4">
        <v>60.0</v>
      </c>
      <c r="CT50" s="4">
        <v>93.0</v>
      </c>
      <c r="CU50" s="4">
        <v>1.0</v>
      </c>
      <c r="CV50" s="4">
        <v>54.0</v>
      </c>
      <c r="CW50" s="4">
        <v>36.0</v>
      </c>
      <c r="CX50" s="4">
        <v>110.0</v>
      </c>
      <c r="CY50" s="4">
        <v>95.0</v>
      </c>
      <c r="CZ50" s="4">
        <v>62.0</v>
      </c>
      <c r="DA50" s="4">
        <v>93.0</v>
      </c>
      <c r="DB50" s="4">
        <v>41.0</v>
      </c>
      <c r="DC50" s="4">
        <v>42.0</v>
      </c>
      <c r="DD50" s="4" t="s">
        <v>5</v>
      </c>
      <c r="DE50" s="4">
        <v>105.0</v>
      </c>
      <c r="DF50" s="4">
        <v>87.0</v>
      </c>
      <c r="DG50" s="4">
        <v>23.0</v>
      </c>
      <c r="DH50" s="4">
        <v>10.0</v>
      </c>
      <c r="DI50" s="4">
        <v>36.0</v>
      </c>
      <c r="DJ50" s="4" t="s">
        <v>5</v>
      </c>
      <c r="DK50" s="4" t="s">
        <v>5</v>
      </c>
      <c r="DL50" s="4" t="s">
        <v>5</v>
      </c>
      <c r="DM50" s="4">
        <v>50.0</v>
      </c>
      <c r="DN50" s="4">
        <v>84.0</v>
      </c>
      <c r="DO50" s="4">
        <v>58.0</v>
      </c>
      <c r="DP50" s="4">
        <v>81.0</v>
      </c>
      <c r="DQ50" s="4">
        <v>9.0</v>
      </c>
      <c r="DR50" s="4">
        <v>79.0</v>
      </c>
      <c r="DS50" s="4">
        <v>86.0</v>
      </c>
      <c r="DT50" s="4">
        <v>28.0</v>
      </c>
      <c r="DU50" s="4" t="s">
        <v>5</v>
      </c>
      <c r="DV50" s="4" t="s">
        <v>5</v>
      </c>
      <c r="DW50" s="4">
        <v>50.0</v>
      </c>
      <c r="DX50" s="4">
        <v>34.0</v>
      </c>
      <c r="DY50" s="4">
        <v>47.0</v>
      </c>
      <c r="DZ50" s="4">
        <v>87.0</v>
      </c>
      <c r="EA50" s="4">
        <v>118.0</v>
      </c>
      <c r="EB50" s="4">
        <v>50.0</v>
      </c>
      <c r="EC50" s="4" t="s">
        <v>5</v>
      </c>
      <c r="ED50" s="4">
        <v>42.0</v>
      </c>
      <c r="EE50" s="4">
        <v>11.0</v>
      </c>
      <c r="EF50" s="4" t="s">
        <v>5</v>
      </c>
      <c r="EG50" s="4" t="s">
        <v>5</v>
      </c>
      <c r="EH50" s="4">
        <v>73.0</v>
      </c>
      <c r="EI50" s="4">
        <v>30.0</v>
      </c>
      <c r="EJ50" s="4">
        <v>103.0</v>
      </c>
      <c r="EK50" s="4">
        <v>32.0</v>
      </c>
      <c r="EL50" s="4">
        <v>33.0</v>
      </c>
      <c r="EM50" s="4" t="s">
        <v>5</v>
      </c>
      <c r="EN50" s="4">
        <v>74.0</v>
      </c>
      <c r="EO50" s="4">
        <v>77.0</v>
      </c>
      <c r="EP50" s="4" t="s">
        <v>5</v>
      </c>
      <c r="EQ50" s="4">
        <v>129.0</v>
      </c>
      <c r="ER50" s="4">
        <v>116.0</v>
      </c>
      <c r="ES50" s="4">
        <v>27.0</v>
      </c>
    </row>
    <row r="51" ht="14.25" customHeight="1">
      <c r="A51" s="1" t="s">
        <v>159</v>
      </c>
      <c r="B51" s="18" t="s">
        <v>160</v>
      </c>
      <c r="C51" s="3" t="s">
        <v>89</v>
      </c>
      <c r="D51" s="3" t="s">
        <v>3</v>
      </c>
      <c r="E51" s="4">
        <v>62750.9</v>
      </c>
      <c r="F51" s="4">
        <v>1620000.0</v>
      </c>
      <c r="G51" s="5">
        <v>53.49549918474491</v>
      </c>
      <c r="H51" s="6" t="s">
        <v>161</v>
      </c>
      <c r="I51" s="4">
        <v>51.0</v>
      </c>
      <c r="J51" s="5">
        <v>44.775314994296444</v>
      </c>
      <c r="K51" s="5">
        <v>43.38266725530726</v>
      </c>
      <c r="L51" s="5">
        <v>65.97725757382426</v>
      </c>
      <c r="M51" s="5">
        <v>59.846756915551644</v>
      </c>
      <c r="N51" s="4">
        <v>57.0</v>
      </c>
      <c r="O51" s="4">
        <v>58.0</v>
      </c>
      <c r="P51" s="4">
        <v>52.0</v>
      </c>
      <c r="Q51" s="4">
        <v>44.0</v>
      </c>
      <c r="R51" s="5">
        <v>70.08051321432266</v>
      </c>
      <c r="S51" s="5">
        <v>17.628862133012458</v>
      </c>
      <c r="T51" s="5">
        <v>46.61656963555419</v>
      </c>
      <c r="U51" s="5">
        <v>67.07150152297763</v>
      </c>
      <c r="V51" s="5">
        <v>24.398497557048557</v>
      </c>
      <c r="W51" s="5">
        <v>38.6780026858956</v>
      </c>
      <c r="X51" s="5">
        <v>51.66214766182316</v>
      </c>
      <c r="Y51" s="5">
        <v>75.65198679379867</v>
      </c>
      <c r="Z51" s="5">
        <v>70.61763826585096</v>
      </c>
      <c r="AA51" s="5">
        <v>46.583228272648114</v>
      </c>
      <c r="AB51" s="5">
        <v>71.94189598717499</v>
      </c>
      <c r="AC51" s="5">
        <v>61.01514648683183</v>
      </c>
      <c r="AD51" s="4">
        <v>51.0</v>
      </c>
      <c r="AE51" s="4">
        <v>94.0</v>
      </c>
      <c r="AF51" s="4">
        <v>37.0</v>
      </c>
      <c r="AG51" s="4">
        <v>14.0</v>
      </c>
      <c r="AH51" s="4">
        <v>115.0</v>
      </c>
      <c r="AI51" s="4">
        <v>68.0</v>
      </c>
      <c r="AJ51" s="4">
        <v>63.0</v>
      </c>
      <c r="AK51" s="4">
        <v>42.0</v>
      </c>
      <c r="AL51" s="4">
        <v>47.0</v>
      </c>
      <c r="AM51" s="4">
        <v>21.0</v>
      </c>
      <c r="AN51" s="4">
        <v>49.0</v>
      </c>
      <c r="AO51" s="4">
        <v>85.0</v>
      </c>
      <c r="AP51" s="5">
        <v>56.74937283788751</v>
      </c>
      <c r="AQ51" s="5">
        <v>75.9606626959874</v>
      </c>
      <c r="AR51" s="5">
        <v>13.189175322360969</v>
      </c>
      <c r="AS51" s="5">
        <v>100.0</v>
      </c>
      <c r="AT51" s="5">
        <v>74.58386842970009</v>
      </c>
      <c r="AU51" s="5">
        <v>100.0</v>
      </c>
      <c r="AV51" s="5">
        <v>7.530891141519526</v>
      </c>
      <c r="AW51" s="5">
        <v>2.8748976770848853</v>
      </c>
      <c r="AX51" s="5">
        <v>59.45897989383647</v>
      </c>
      <c r="AY51" s="5">
        <v>0.6506798196089536</v>
      </c>
      <c r="AZ51" s="5">
        <v>63.63525515597627</v>
      </c>
      <c r="BA51" s="5" t="s">
        <v>5</v>
      </c>
      <c r="BB51" s="5" t="s">
        <v>5</v>
      </c>
      <c r="BC51" s="5">
        <v>29.597884115132118</v>
      </c>
      <c r="BD51" s="5">
        <v>10.378192324914876</v>
      </c>
      <c r="BE51" s="5">
        <v>74.68385537670494</v>
      </c>
      <c r="BF51" s="5">
        <v>86.14232209737828</v>
      </c>
      <c r="BG51" s="5">
        <v>97.08163629291238</v>
      </c>
      <c r="BH51" s="5" t="s">
        <v>5</v>
      </c>
      <c r="BI51" s="5" t="s">
        <v>5</v>
      </c>
      <c r="BJ51" s="5">
        <v>19.266898662033704</v>
      </c>
      <c r="BK51" s="5">
        <v>45.47114173061709</v>
      </c>
      <c r="BL51" s="5">
        <v>8.457452278494884</v>
      </c>
      <c r="BM51" s="5">
        <v>72.6237842617153</v>
      </c>
      <c r="BN51" s="5">
        <v>18.773546845109877</v>
      </c>
      <c r="BO51" s="5">
        <v>61.67456461169897</v>
      </c>
      <c r="BP51" s="5">
        <v>1.640115025058245</v>
      </c>
      <c r="BQ51" s="5">
        <v>48.76992906941218</v>
      </c>
      <c r="BR51" s="5">
        <v>77.83333333333333</v>
      </c>
      <c r="BS51" s="5" t="s">
        <v>5</v>
      </c>
      <c r="BT51" s="5">
        <v>28.38318058272397</v>
      </c>
      <c r="BU51" s="5">
        <v>70.80563097466998</v>
      </c>
      <c r="BV51" s="5">
        <v>83.92857142857143</v>
      </c>
      <c r="BW51" s="5">
        <v>78.1155242847904</v>
      </c>
      <c r="BX51" s="5">
        <v>100.0</v>
      </c>
      <c r="BY51" s="5">
        <v>45.410207280961515</v>
      </c>
      <c r="BZ51" s="5">
        <v>43.02670623145401</v>
      </c>
      <c r="CA51" s="5">
        <v>75.64325179371853</v>
      </c>
      <c r="CB51" s="5">
        <v>88.94230769230771</v>
      </c>
      <c r="CC51" s="5">
        <v>70.2132673500648</v>
      </c>
      <c r="CD51" s="5">
        <v>75.26265826170967</v>
      </c>
      <c r="CE51" s="5" t="s">
        <v>5</v>
      </c>
      <c r="CF51" s="5">
        <v>43.55781836634067</v>
      </c>
      <c r="CG51" s="5">
        <v>63.66279069767441</v>
      </c>
      <c r="CH51" s="5">
        <v>32.52907575392927</v>
      </c>
      <c r="CI51" s="5">
        <v>61.445803119582735</v>
      </c>
      <c r="CJ51" s="5">
        <v>83.69092593264826</v>
      </c>
      <c r="CK51" s="5" t="s">
        <v>5</v>
      </c>
      <c r="CL51" s="5">
        <v>69.43602183141297</v>
      </c>
      <c r="CM51" s="5">
        <v>75.80645161290323</v>
      </c>
      <c r="CN51" s="5" t="s">
        <v>5</v>
      </c>
      <c r="CO51" s="5">
        <v>56.41025641025641</v>
      </c>
      <c r="CP51" s="5">
        <v>40.49707602339181</v>
      </c>
      <c r="CQ51" s="5">
        <v>96.46976244079126</v>
      </c>
      <c r="CR51" s="4">
        <v>83.0</v>
      </c>
      <c r="CS51" s="4">
        <v>51.0</v>
      </c>
      <c r="CT51" s="4">
        <v>106.0</v>
      </c>
      <c r="CU51" s="4">
        <v>1.0</v>
      </c>
      <c r="CV51" s="4">
        <v>47.0</v>
      </c>
      <c r="CW51" s="4">
        <v>1.0</v>
      </c>
      <c r="CX51" s="4">
        <v>64.0</v>
      </c>
      <c r="CY51" s="4">
        <v>71.0</v>
      </c>
      <c r="CZ51" s="4">
        <v>85.0</v>
      </c>
      <c r="DA51" s="4">
        <v>114.0</v>
      </c>
      <c r="DB51" s="4">
        <v>57.0</v>
      </c>
      <c r="DC51" s="4" t="s">
        <v>5</v>
      </c>
      <c r="DD51" s="4" t="s">
        <v>5</v>
      </c>
      <c r="DE51" s="4">
        <v>37.0</v>
      </c>
      <c r="DF51" s="4">
        <v>72.0</v>
      </c>
      <c r="DG51" s="4">
        <v>26.0</v>
      </c>
      <c r="DH51" s="4">
        <v>2.0</v>
      </c>
      <c r="DI51" s="4">
        <v>31.0</v>
      </c>
      <c r="DJ51" s="4" t="s">
        <v>5</v>
      </c>
      <c r="DK51" s="4" t="s">
        <v>5</v>
      </c>
      <c r="DL51" s="4">
        <v>29.0</v>
      </c>
      <c r="DM51" s="4">
        <v>86.0</v>
      </c>
      <c r="DN51" s="4">
        <v>88.0</v>
      </c>
      <c r="DO51" s="4">
        <v>54.0</v>
      </c>
      <c r="DP51" s="4">
        <v>77.0</v>
      </c>
      <c r="DQ51" s="4">
        <v>24.0</v>
      </c>
      <c r="DR51" s="4">
        <v>105.0</v>
      </c>
      <c r="DS51" s="4">
        <v>74.0</v>
      </c>
      <c r="DT51" s="4">
        <v>68.0</v>
      </c>
      <c r="DU51" s="4" t="s">
        <v>5</v>
      </c>
      <c r="DV51" s="4">
        <v>62.0</v>
      </c>
      <c r="DW51" s="4">
        <v>32.0</v>
      </c>
      <c r="DX51" s="4">
        <v>65.0</v>
      </c>
      <c r="DY51" s="4">
        <v>19.0</v>
      </c>
      <c r="DZ51" s="4">
        <v>1.0</v>
      </c>
      <c r="EA51" s="4">
        <v>110.0</v>
      </c>
      <c r="EB51" s="4">
        <v>85.0</v>
      </c>
      <c r="EC51" s="4">
        <v>65.0</v>
      </c>
      <c r="ED51" s="4">
        <v>14.0</v>
      </c>
      <c r="EE51" s="4">
        <v>31.0</v>
      </c>
      <c r="EF51" s="4">
        <v>26.0</v>
      </c>
      <c r="EG51" s="4" t="s">
        <v>5</v>
      </c>
      <c r="EH51" s="4">
        <v>91.0</v>
      </c>
      <c r="EI51" s="4">
        <v>25.0</v>
      </c>
      <c r="EJ51" s="4">
        <v>28.0</v>
      </c>
      <c r="EK51" s="4">
        <v>60.0</v>
      </c>
      <c r="EL51" s="4">
        <v>47.0</v>
      </c>
      <c r="EM51" s="4" t="s">
        <v>5</v>
      </c>
      <c r="EN51" s="4">
        <v>56.0</v>
      </c>
      <c r="EO51" s="4">
        <v>52.0</v>
      </c>
      <c r="EP51" s="4" t="s">
        <v>5</v>
      </c>
      <c r="EQ51" s="4">
        <v>114.0</v>
      </c>
      <c r="ER51" s="4">
        <v>123.0</v>
      </c>
      <c r="ES51" s="4">
        <v>8.0</v>
      </c>
    </row>
    <row r="52" ht="14.25" customHeight="1">
      <c r="A52" s="1" t="s">
        <v>162</v>
      </c>
      <c r="B52" s="18" t="s">
        <v>163</v>
      </c>
      <c r="C52" s="3" t="s">
        <v>2</v>
      </c>
      <c r="D52" s="3" t="s">
        <v>55</v>
      </c>
      <c r="E52" s="4">
        <v>28025.06</v>
      </c>
      <c r="F52" s="4">
        <v>5329000.0</v>
      </c>
      <c r="G52" s="5">
        <v>53.44335287012821</v>
      </c>
      <c r="H52" s="6" t="s">
        <v>164</v>
      </c>
      <c r="I52" s="4">
        <v>52.0</v>
      </c>
      <c r="J52" s="5">
        <v>42.38194735367817</v>
      </c>
      <c r="K52" s="5">
        <v>43.907029175720986</v>
      </c>
      <c r="L52" s="5">
        <v>62.740113737738454</v>
      </c>
      <c r="M52" s="5">
        <v>64.74432121337522</v>
      </c>
      <c r="N52" s="4">
        <v>70.0</v>
      </c>
      <c r="O52" s="4">
        <v>57.0</v>
      </c>
      <c r="P52" s="4">
        <v>57.0</v>
      </c>
      <c r="Q52" s="4">
        <v>29.0</v>
      </c>
      <c r="R52" s="5">
        <v>60.186857211226766</v>
      </c>
      <c r="S52" s="5">
        <v>19.36466828353265</v>
      </c>
      <c r="T52" s="5">
        <v>47.5943165662751</v>
      </c>
      <c r="U52" s="5">
        <v>59.32373246128583</v>
      </c>
      <c r="V52" s="5">
        <v>39.71056340334836</v>
      </c>
      <c r="W52" s="5">
        <v>32.686791662528755</v>
      </c>
      <c r="X52" s="5">
        <v>50.66735761447416</v>
      </c>
      <c r="Y52" s="5">
        <v>78.54547800154509</v>
      </c>
      <c r="Z52" s="5">
        <v>59.00750559719613</v>
      </c>
      <c r="AA52" s="5">
        <v>38.07415545159243</v>
      </c>
      <c r="AB52" s="5">
        <v>83.26914685551336</v>
      </c>
      <c r="AC52" s="5">
        <v>72.88966133301986</v>
      </c>
      <c r="AD52" s="4">
        <v>79.0</v>
      </c>
      <c r="AE52" s="4">
        <v>88.0</v>
      </c>
      <c r="AF52" s="4">
        <v>34.0</v>
      </c>
      <c r="AG52" s="4">
        <v>22.0</v>
      </c>
      <c r="AH52" s="4">
        <v>47.0</v>
      </c>
      <c r="AI52" s="4">
        <v>87.0</v>
      </c>
      <c r="AJ52" s="4">
        <v>64.0</v>
      </c>
      <c r="AK52" s="4">
        <v>33.0</v>
      </c>
      <c r="AL52" s="4">
        <v>73.0</v>
      </c>
      <c r="AM52" s="4">
        <v>50.0</v>
      </c>
      <c r="AN52" s="4">
        <v>19.0</v>
      </c>
      <c r="AO52" s="4">
        <v>46.0</v>
      </c>
      <c r="AP52" s="5">
        <v>63.850289372048664</v>
      </c>
      <c r="AQ52" s="5">
        <v>70.1934042763145</v>
      </c>
      <c r="AR52" s="5">
        <v>28.739704398396253</v>
      </c>
      <c r="AS52" s="5">
        <v>37.65568814107283</v>
      </c>
      <c r="AT52" s="5">
        <v>74.38763874952835</v>
      </c>
      <c r="AU52" s="5">
        <v>86.29441833</v>
      </c>
      <c r="AV52" s="5">
        <v>13.114635407762613</v>
      </c>
      <c r="AW52" s="5">
        <v>5.780533135511273</v>
      </c>
      <c r="AX52" s="5">
        <v>57.76564116662127</v>
      </c>
      <c r="AY52" s="5">
        <v>0.7978634242354484</v>
      </c>
      <c r="AZ52" s="5">
        <v>68.0581964752206</v>
      </c>
      <c r="BA52" s="5">
        <v>48.25000000000001</v>
      </c>
      <c r="BB52" s="5" t="s">
        <v>5</v>
      </c>
      <c r="BC52" s="5">
        <v>26.474753223604687</v>
      </c>
      <c r="BD52" s="5">
        <v>6.154493855050826</v>
      </c>
      <c r="BE52" s="5">
        <v>69.79366461345153</v>
      </c>
      <c r="BF52" s="5">
        <v>64.23220973782772</v>
      </c>
      <c r="BG52" s="5">
        <v>97.11456163881326</v>
      </c>
      <c r="BH52" s="5" t="s">
        <v>5</v>
      </c>
      <c r="BI52" s="5">
        <v>87.69637940961587</v>
      </c>
      <c r="BJ52" s="5">
        <v>6.213559434833013</v>
      </c>
      <c r="BK52" s="5">
        <v>48.016567286789446</v>
      </c>
      <c r="BL52" s="5">
        <v>16.915747482155112</v>
      </c>
      <c r="BM52" s="5">
        <v>64.7656940760389</v>
      </c>
      <c r="BN52" s="5">
        <v>30.930688069602258</v>
      </c>
      <c r="BO52" s="5">
        <v>28.53774116268766</v>
      </c>
      <c r="BP52" s="5">
        <v>6.513043341786205</v>
      </c>
      <c r="BQ52" s="5">
        <v>57.28648895438134</v>
      </c>
      <c r="BR52" s="5">
        <v>67.41666666666667</v>
      </c>
      <c r="BS52" s="5">
        <v>51.788083829798026</v>
      </c>
      <c r="BT52" s="5">
        <v>26.178191007050618</v>
      </c>
      <c r="BU52" s="5">
        <v>61.33260794804768</v>
      </c>
      <c r="BV52" s="5">
        <v>90.47619047619048</v>
      </c>
      <c r="BW52" s="5">
        <v>60.16610943751978</v>
      </c>
      <c r="BX52" s="5">
        <v>100.0</v>
      </c>
      <c r="BY52" s="5">
        <v>80.7524821459676</v>
      </c>
      <c r="BZ52" s="5">
        <v>54.65056789112861</v>
      </c>
      <c r="CA52" s="5">
        <v>55.9240453617124</v>
      </c>
      <c r="CB52" s="5">
        <v>60.33653846153847</v>
      </c>
      <c r="CC52" s="5">
        <v>71.6102898468479</v>
      </c>
      <c r="CD52" s="5">
        <v>52.51608642475327</v>
      </c>
      <c r="CE52" s="5">
        <v>0.352529702524349</v>
      </c>
      <c r="CF52" s="5">
        <v>47.397546090888284</v>
      </c>
      <c r="CG52" s="5">
        <v>45.639534883720934</v>
      </c>
      <c r="CH52" s="5">
        <v>58.907011129236174</v>
      </c>
      <c r="CI52" s="5">
        <v>93.02289803061257</v>
      </c>
      <c r="CJ52" s="5">
        <v>94.6720758388095</v>
      </c>
      <c r="CK52" s="5">
        <v>41.902313624678655</v>
      </c>
      <c r="CL52" s="5">
        <v>82.32261976955732</v>
      </c>
      <c r="CM52" s="5">
        <v>83.87096774193549</v>
      </c>
      <c r="CN52" s="5">
        <v>27.382633542158246</v>
      </c>
      <c r="CO52" s="5">
        <v>88.88888888888889</v>
      </c>
      <c r="CP52" s="5">
        <v>93.42105263157895</v>
      </c>
      <c r="CQ52" s="5">
        <v>79.86117279697118</v>
      </c>
      <c r="CR52" s="4">
        <v>64.0</v>
      </c>
      <c r="CS52" s="4">
        <v>57.0</v>
      </c>
      <c r="CT52" s="4">
        <v>72.0</v>
      </c>
      <c r="CU52" s="4">
        <v>104.0</v>
      </c>
      <c r="CV52" s="4">
        <v>48.0</v>
      </c>
      <c r="CW52" s="4">
        <v>47.0</v>
      </c>
      <c r="CX52" s="4">
        <v>52.0</v>
      </c>
      <c r="CY52" s="4">
        <v>54.0</v>
      </c>
      <c r="CZ52" s="4">
        <v>87.0</v>
      </c>
      <c r="DA52" s="4">
        <v>111.0</v>
      </c>
      <c r="DB52" s="4">
        <v>43.0</v>
      </c>
      <c r="DC52" s="4">
        <v>48.0</v>
      </c>
      <c r="DD52" s="4" t="s">
        <v>5</v>
      </c>
      <c r="DE52" s="4">
        <v>46.0</v>
      </c>
      <c r="DF52" s="4">
        <v>88.0</v>
      </c>
      <c r="DG52" s="4">
        <v>36.0</v>
      </c>
      <c r="DH52" s="4">
        <v>37.0</v>
      </c>
      <c r="DI52" s="4">
        <v>30.0</v>
      </c>
      <c r="DJ52" s="4" t="s">
        <v>5</v>
      </c>
      <c r="DK52" s="4">
        <v>10.0</v>
      </c>
      <c r="DL52" s="4">
        <v>49.0</v>
      </c>
      <c r="DM52" s="4">
        <v>74.0</v>
      </c>
      <c r="DN52" s="4">
        <v>63.0</v>
      </c>
      <c r="DO52" s="4">
        <v>70.0</v>
      </c>
      <c r="DP52" s="4">
        <v>60.0</v>
      </c>
      <c r="DQ52" s="4">
        <v>80.0</v>
      </c>
      <c r="DR52" s="4">
        <v>69.0</v>
      </c>
      <c r="DS52" s="4">
        <v>63.0</v>
      </c>
      <c r="DT52" s="4">
        <v>83.0</v>
      </c>
      <c r="DU52" s="4">
        <v>47.0</v>
      </c>
      <c r="DV52" s="4">
        <v>63.0</v>
      </c>
      <c r="DW52" s="4">
        <v>44.0</v>
      </c>
      <c r="DX52" s="4">
        <v>28.0</v>
      </c>
      <c r="DY52" s="4">
        <v>43.0</v>
      </c>
      <c r="DZ52" s="4">
        <v>1.0</v>
      </c>
      <c r="EA52" s="4">
        <v>38.0</v>
      </c>
      <c r="EB52" s="4">
        <v>66.0</v>
      </c>
      <c r="EC52" s="4">
        <v>91.0</v>
      </c>
      <c r="ED52" s="4">
        <v>66.0</v>
      </c>
      <c r="EE52" s="4">
        <v>20.0</v>
      </c>
      <c r="EF52" s="4">
        <v>85.0</v>
      </c>
      <c r="EG52" s="4">
        <v>59.0</v>
      </c>
      <c r="EH52" s="4">
        <v>82.0</v>
      </c>
      <c r="EI52" s="4">
        <v>51.0</v>
      </c>
      <c r="EJ52" s="4">
        <v>11.0</v>
      </c>
      <c r="EK52" s="4">
        <v>4.0</v>
      </c>
      <c r="EL52" s="4">
        <v>8.0</v>
      </c>
      <c r="EM52" s="4">
        <v>106.0</v>
      </c>
      <c r="EN52" s="4">
        <v>31.0</v>
      </c>
      <c r="EO52" s="4">
        <v>34.0</v>
      </c>
      <c r="EP52" s="4">
        <v>57.0</v>
      </c>
      <c r="EQ52" s="4">
        <v>35.0</v>
      </c>
      <c r="ER52" s="4">
        <v>10.0</v>
      </c>
      <c r="ES52" s="4">
        <v>38.0</v>
      </c>
    </row>
    <row r="53" ht="14.25" customHeight="1">
      <c r="A53" s="1" t="s">
        <v>165</v>
      </c>
      <c r="B53" s="18" t="s">
        <v>166</v>
      </c>
      <c r="C53" s="3" t="s">
        <v>2</v>
      </c>
      <c r="D53" s="3" t="s">
        <v>3</v>
      </c>
      <c r="E53" s="4">
        <v>30506.65</v>
      </c>
      <c r="F53" s="4">
        <v>3578000.0</v>
      </c>
      <c r="G53" s="5">
        <v>53.39775379468311</v>
      </c>
      <c r="H53" s="6" t="s">
        <v>167</v>
      </c>
      <c r="I53" s="4">
        <v>53.0</v>
      </c>
      <c r="J53" s="5">
        <v>43.490966105047924</v>
      </c>
      <c r="K53" s="5">
        <v>46.018336153020755</v>
      </c>
      <c r="L53" s="5">
        <v>64.12455870525447</v>
      </c>
      <c r="M53" s="5">
        <v>59.95715421540928</v>
      </c>
      <c r="N53" s="4">
        <v>66.0</v>
      </c>
      <c r="O53" s="4">
        <v>45.0</v>
      </c>
      <c r="P53" s="4">
        <v>55.0</v>
      </c>
      <c r="Q53" s="4">
        <v>43.0</v>
      </c>
      <c r="R53" s="5">
        <v>67.10644240679567</v>
      </c>
      <c r="S53" s="5">
        <v>26.360356759684247</v>
      </c>
      <c r="T53" s="5">
        <v>37.006099148663864</v>
      </c>
      <c r="U53" s="5">
        <v>58.33506180868187</v>
      </c>
      <c r="V53" s="5">
        <v>33.671578243303614</v>
      </c>
      <c r="W53" s="5">
        <v>46.048368407076765</v>
      </c>
      <c r="X53" s="5">
        <v>54.061111780169384</v>
      </c>
      <c r="Y53" s="5">
        <v>78.52770802773117</v>
      </c>
      <c r="Z53" s="5">
        <v>59.784856307862846</v>
      </c>
      <c r="AA53" s="5">
        <v>30.587252594151572</v>
      </c>
      <c r="AB53" s="5">
        <v>77.05264336946647</v>
      </c>
      <c r="AC53" s="5">
        <v>72.23156668260981</v>
      </c>
      <c r="AD53" s="4">
        <v>58.0</v>
      </c>
      <c r="AE53" s="4">
        <v>62.0</v>
      </c>
      <c r="AF53" s="4">
        <v>61.0</v>
      </c>
      <c r="AG53" s="4">
        <v>23.0</v>
      </c>
      <c r="AH53" s="4">
        <v>75.0</v>
      </c>
      <c r="AI53" s="4">
        <v>45.0</v>
      </c>
      <c r="AJ53" s="4">
        <v>57.0</v>
      </c>
      <c r="AK53" s="4">
        <v>34.0</v>
      </c>
      <c r="AL53" s="4">
        <v>71.0</v>
      </c>
      <c r="AM53" s="4">
        <v>76.0</v>
      </c>
      <c r="AN53" s="4">
        <v>31.0</v>
      </c>
      <c r="AO53" s="4">
        <v>48.0</v>
      </c>
      <c r="AP53" s="5">
        <v>72.73603024735415</v>
      </c>
      <c r="AQ53" s="5">
        <v>82.1177500210185</v>
      </c>
      <c r="AR53" s="5">
        <v>35.29259469021712</v>
      </c>
      <c r="AS53" s="5">
        <v>47.83993095274132</v>
      </c>
      <c r="AT53" s="5">
        <v>64.65234852944289</v>
      </c>
      <c r="AU53" s="5">
        <v>100.0</v>
      </c>
      <c r="AV53" s="5">
        <v>22.824800649396142</v>
      </c>
      <c r="AW53" s="5">
        <v>9.594602376999006</v>
      </c>
      <c r="AX53" s="5">
        <v>72.05201255724909</v>
      </c>
      <c r="AY53" s="5">
        <v>0.9700114550927619</v>
      </c>
      <c r="AZ53" s="5">
        <v>65.73583594741243</v>
      </c>
      <c r="BA53" s="5">
        <v>27.0</v>
      </c>
      <c r="BB53" s="5" t="s">
        <v>5</v>
      </c>
      <c r="BC53" s="5">
        <v>18.282461498579163</v>
      </c>
      <c r="BD53" s="5">
        <v>8.811419626216074</v>
      </c>
      <c r="BE53" s="5">
        <v>62.740000958538964</v>
      </c>
      <c r="BF53" s="5">
        <v>63.48314606741573</v>
      </c>
      <c r="BG53" s="5">
        <v>98.30568058255672</v>
      </c>
      <c r="BH53" s="5" t="s">
        <v>5</v>
      </c>
      <c r="BI53" s="5">
        <v>64.71387997813032</v>
      </c>
      <c r="BJ53" s="5">
        <v>5.877905613016353</v>
      </c>
      <c r="BK53" s="5">
        <v>47.804716677757945</v>
      </c>
      <c r="BL53" s="5">
        <v>16.289810704309833</v>
      </c>
      <c r="BM53" s="5">
        <v>73.92793987621575</v>
      </c>
      <c r="BN53" s="5">
        <v>67.8910773696766</v>
      </c>
      <c r="BO53" s="5">
        <v>34.4901131746735</v>
      </c>
      <c r="BP53" s="5">
        <v>7.884343207741247</v>
      </c>
      <c r="BQ53" s="5">
        <v>60.43692711862039</v>
      </c>
      <c r="BR53" s="5">
        <v>75.16666666666666</v>
      </c>
      <c r="BS53" s="5">
        <v>44.54654005054224</v>
      </c>
      <c r="BT53" s="5">
        <v>36.09431328484826</v>
      </c>
      <c r="BU53" s="5">
        <v>64.77181143638884</v>
      </c>
      <c r="BV53" s="5">
        <v>69.64285714285714</v>
      </c>
      <c r="BW53" s="5">
        <v>67.8563397705229</v>
      </c>
      <c r="BX53" s="5">
        <v>100.0</v>
      </c>
      <c r="BY53" s="5">
        <v>90.36753178888696</v>
      </c>
      <c r="BZ53" s="5">
        <v>58.13977284354854</v>
      </c>
      <c r="CA53" s="5">
        <v>69.00035659466748</v>
      </c>
      <c r="CB53" s="5">
        <v>61.778846153846146</v>
      </c>
      <c r="CC53" s="5">
        <v>74.24232611368504</v>
      </c>
      <c r="CD53" s="5">
        <v>35.76297983356705</v>
      </c>
      <c r="CE53" s="5">
        <v>0.7900268533587422</v>
      </c>
      <c r="CF53" s="5">
        <v>44.29536302527158</v>
      </c>
      <c r="CG53" s="5">
        <v>27.616279069767437</v>
      </c>
      <c r="CH53" s="5">
        <v>49.647341428208534</v>
      </c>
      <c r="CI53" s="5">
        <v>77.01614905729717</v>
      </c>
      <c r="CJ53" s="5">
        <v>89.722354149077</v>
      </c>
      <c r="CK53" s="5">
        <v>57.58354755784062</v>
      </c>
      <c r="CL53" s="5">
        <v>71.25530624620986</v>
      </c>
      <c r="CM53" s="5">
        <v>85.48387096774194</v>
      </c>
      <c r="CN53" s="5">
        <v>36.16659235313727</v>
      </c>
      <c r="CO53" s="5">
        <v>84.61538461538461</v>
      </c>
      <c r="CP53" s="5">
        <v>86.4766081871345</v>
      </c>
      <c r="CQ53" s="5">
        <v>77.85149218182376</v>
      </c>
      <c r="CR53" s="4">
        <v>48.0</v>
      </c>
      <c r="CS53" s="4">
        <v>43.0</v>
      </c>
      <c r="CT53" s="4">
        <v>52.0</v>
      </c>
      <c r="CU53" s="4">
        <v>101.0</v>
      </c>
      <c r="CV53" s="4">
        <v>103.0</v>
      </c>
      <c r="CW53" s="4">
        <v>1.0</v>
      </c>
      <c r="CX53" s="4">
        <v>42.0</v>
      </c>
      <c r="CY53" s="4">
        <v>43.0</v>
      </c>
      <c r="CZ53" s="4">
        <v>33.0</v>
      </c>
      <c r="DA53" s="4">
        <v>107.0</v>
      </c>
      <c r="DB53" s="4">
        <v>48.0</v>
      </c>
      <c r="DC53" s="4">
        <v>104.0</v>
      </c>
      <c r="DD53" s="4" t="s">
        <v>5</v>
      </c>
      <c r="DE53" s="4">
        <v>75.0</v>
      </c>
      <c r="DF53" s="4">
        <v>81.0</v>
      </c>
      <c r="DG53" s="4">
        <v>44.0</v>
      </c>
      <c r="DH53" s="4">
        <v>42.0</v>
      </c>
      <c r="DI53" s="4">
        <v>22.0</v>
      </c>
      <c r="DJ53" s="4" t="s">
        <v>5</v>
      </c>
      <c r="DK53" s="4">
        <v>44.0</v>
      </c>
      <c r="DL53" s="4">
        <v>50.0</v>
      </c>
      <c r="DM53" s="4">
        <v>78.0</v>
      </c>
      <c r="DN53" s="4">
        <v>65.0</v>
      </c>
      <c r="DO53" s="4">
        <v>52.0</v>
      </c>
      <c r="DP53" s="4">
        <v>15.0</v>
      </c>
      <c r="DQ53" s="4">
        <v>69.0</v>
      </c>
      <c r="DR53" s="4">
        <v>64.0</v>
      </c>
      <c r="DS53" s="4">
        <v>57.0</v>
      </c>
      <c r="DT53" s="4">
        <v>72.0</v>
      </c>
      <c r="DU53" s="4">
        <v>57.0</v>
      </c>
      <c r="DV53" s="4">
        <v>55.0</v>
      </c>
      <c r="DW53" s="4">
        <v>39.0</v>
      </c>
      <c r="DX53" s="4">
        <v>93.0</v>
      </c>
      <c r="DY53" s="4">
        <v>31.0</v>
      </c>
      <c r="DZ53" s="4">
        <v>1.0</v>
      </c>
      <c r="EA53" s="4">
        <v>14.0</v>
      </c>
      <c r="EB53" s="4">
        <v>61.0</v>
      </c>
      <c r="EC53" s="4">
        <v>74.0</v>
      </c>
      <c r="ED53" s="4">
        <v>63.0</v>
      </c>
      <c r="EE53" s="4">
        <v>14.0</v>
      </c>
      <c r="EF53" s="4">
        <v>104.0</v>
      </c>
      <c r="EG53" s="4">
        <v>52.0</v>
      </c>
      <c r="EH53" s="4">
        <v>89.0</v>
      </c>
      <c r="EI53" s="4">
        <v>95.0</v>
      </c>
      <c r="EJ53" s="4">
        <v>16.0</v>
      </c>
      <c r="EK53" s="4">
        <v>24.0</v>
      </c>
      <c r="EL53" s="4">
        <v>23.0</v>
      </c>
      <c r="EM53" s="4">
        <v>87.0</v>
      </c>
      <c r="EN53" s="4">
        <v>48.0</v>
      </c>
      <c r="EO53" s="4">
        <v>27.0</v>
      </c>
      <c r="EP53" s="4">
        <v>47.0</v>
      </c>
      <c r="EQ53" s="4">
        <v>48.0</v>
      </c>
      <c r="ER53" s="4">
        <v>35.0</v>
      </c>
      <c r="ES53" s="4">
        <v>41.0</v>
      </c>
    </row>
    <row r="54" ht="14.25" customHeight="1">
      <c r="A54" s="1" t="s">
        <v>168</v>
      </c>
      <c r="B54" s="18" t="s">
        <v>169</v>
      </c>
      <c r="C54" s="3" t="s">
        <v>2</v>
      </c>
      <c r="D54" s="3" t="s">
        <v>3</v>
      </c>
      <c r="E54" s="4">
        <v>30910.65</v>
      </c>
      <c r="F54" s="4">
        <v>2.0086E7</v>
      </c>
      <c r="G54" s="5">
        <v>53.39712321726121</v>
      </c>
      <c r="H54" s="6" t="s">
        <v>170</v>
      </c>
      <c r="I54" s="4">
        <v>54.0</v>
      </c>
      <c r="J54" s="5">
        <v>42.53618906078924</v>
      </c>
      <c r="K54" s="5">
        <v>44.197874432569854</v>
      </c>
      <c r="L54" s="5">
        <v>71.60615222024212</v>
      </c>
      <c r="M54" s="5">
        <v>55.24827715544365</v>
      </c>
      <c r="N54" s="4">
        <v>69.0</v>
      </c>
      <c r="O54" s="4">
        <v>54.0</v>
      </c>
      <c r="P54" s="4">
        <v>40.0</v>
      </c>
      <c r="Q54" s="4">
        <v>61.0</v>
      </c>
      <c r="R54" s="5">
        <v>66.30693110831871</v>
      </c>
      <c r="S54" s="5">
        <v>22.904708354615902</v>
      </c>
      <c r="T54" s="5">
        <v>38.3969277194331</v>
      </c>
      <c r="U54" s="5">
        <v>50.30084230295451</v>
      </c>
      <c r="V54" s="5">
        <v>43.41468655108694</v>
      </c>
      <c r="W54" s="5">
        <v>38.878094443668125</v>
      </c>
      <c r="X54" s="5">
        <v>66.47951326717656</v>
      </c>
      <c r="Y54" s="5">
        <v>77.37811568067806</v>
      </c>
      <c r="Z54" s="5">
        <v>70.96082771287175</v>
      </c>
      <c r="AA54" s="5">
        <v>26.75319617348993</v>
      </c>
      <c r="AB54" s="5">
        <v>69.84010614259476</v>
      </c>
      <c r="AC54" s="5">
        <v>69.15152915024628</v>
      </c>
      <c r="AD54" s="4">
        <v>65.0</v>
      </c>
      <c r="AE54" s="4">
        <v>74.0</v>
      </c>
      <c r="AF54" s="4">
        <v>53.0</v>
      </c>
      <c r="AG54" s="4">
        <v>57.0</v>
      </c>
      <c r="AH54" s="4">
        <v>38.0</v>
      </c>
      <c r="AI54" s="4">
        <v>66.0</v>
      </c>
      <c r="AJ54" s="4">
        <v>46.0</v>
      </c>
      <c r="AK54" s="4">
        <v>36.0</v>
      </c>
      <c r="AL54" s="4">
        <v>46.0</v>
      </c>
      <c r="AM54" s="4">
        <v>90.0</v>
      </c>
      <c r="AN54" s="4">
        <v>61.0</v>
      </c>
      <c r="AO54" s="4">
        <v>53.0</v>
      </c>
      <c r="AP54" s="5">
        <v>77.01688546342574</v>
      </c>
      <c r="AQ54" s="5">
        <v>82.7270714572415</v>
      </c>
      <c r="AR54" s="5">
        <v>45.38244685119627</v>
      </c>
      <c r="AS54" s="5">
        <v>78.92194754108748</v>
      </c>
      <c r="AT54" s="5">
        <v>79.43967393696123</v>
      </c>
      <c r="AU54" s="5">
        <v>34.3535614</v>
      </c>
      <c r="AV54" s="5">
        <v>9.302924750512263</v>
      </c>
      <c r="AW54" s="5">
        <v>8.461110956646674</v>
      </c>
      <c r="AX54" s="5">
        <v>64.35096675864722</v>
      </c>
      <c r="AY54" s="5">
        <v>9.503830952657458</v>
      </c>
      <c r="AZ54" s="5">
        <v>65.65174829840417</v>
      </c>
      <c r="BA54" s="5">
        <v>38.5</v>
      </c>
      <c r="BB54" s="5">
        <v>0.5930378129983699</v>
      </c>
      <c r="BC54" s="5">
        <v>48.84292476632985</v>
      </c>
      <c r="BD54" s="5">
        <v>34.40317671306761</v>
      </c>
      <c r="BE54" s="5">
        <v>52.132816183963314</v>
      </c>
      <c r="BF54" s="5">
        <v>67.60299625468166</v>
      </c>
      <c r="BG54" s="5">
        <v>95.8630764403132</v>
      </c>
      <c r="BH54" s="5">
        <v>1.5021459227467813</v>
      </c>
      <c r="BI54" s="5">
        <v>76.32609021719671</v>
      </c>
      <c r="BJ54" s="5">
        <v>4.029769286252317</v>
      </c>
      <c r="BK54" s="5">
        <v>62.74525357518231</v>
      </c>
      <c r="BL54" s="5">
        <v>30.55763312571642</v>
      </c>
      <c r="BM54" s="5">
        <v>80.99027409372236</v>
      </c>
      <c r="BN54" s="5">
        <v>46.93854879922577</v>
      </c>
      <c r="BO54" s="5">
        <v>21.695442222339047</v>
      </c>
      <c r="BP54" s="5">
        <v>5.888112659385325</v>
      </c>
      <c r="BQ54" s="5">
        <v>75.45841963683367</v>
      </c>
      <c r="BR54" s="5">
        <v>68.83333333333333</v>
      </c>
      <c r="BS54" s="5">
        <v>65.53808250671163</v>
      </c>
      <c r="BT54" s="5">
        <v>56.08821759182756</v>
      </c>
      <c r="BU54" s="5">
        <v>70.98819497707308</v>
      </c>
      <c r="BV54" s="5">
        <v>88.09523809523809</v>
      </c>
      <c r="BW54" s="5">
        <v>53.79564907607133</v>
      </c>
      <c r="BX54" s="5">
        <v>100.0</v>
      </c>
      <c r="BY54" s="5">
        <v>74.01149625500784</v>
      </c>
      <c r="BZ54" s="5">
        <v>68.60738770080836</v>
      </c>
      <c r="CA54" s="5">
        <v>97.83643857235647</v>
      </c>
      <c r="CB54" s="5">
        <v>66.34615384615385</v>
      </c>
      <c r="CC54" s="5">
        <v>66.74101802509362</v>
      </c>
      <c r="CD54" s="5">
        <v>55.27314041994642</v>
      </c>
      <c r="CE54" s="5">
        <v>1.4036403149256982</v>
      </c>
      <c r="CF54" s="5">
        <v>61.41193130129099</v>
      </c>
      <c r="CG54" s="5">
        <v>40.40697674418604</v>
      </c>
      <c r="CH54" s="5">
        <v>3.7902363335569844</v>
      </c>
      <c r="CI54" s="5">
        <v>67.44549162200424</v>
      </c>
      <c r="CJ54" s="5">
        <v>74.61530861215647</v>
      </c>
      <c r="CK54" s="5">
        <v>51.41388174807198</v>
      </c>
      <c r="CL54" s="5">
        <v>83.50515463917526</v>
      </c>
      <c r="CM54" s="5">
        <v>85.48387096774194</v>
      </c>
      <c r="CN54" s="5">
        <v>40.13524134707293</v>
      </c>
      <c r="CO54" s="5">
        <v>72.64957264957265</v>
      </c>
      <c r="CP54" s="5">
        <v>82.67543859649123</v>
      </c>
      <c r="CQ54" s="5">
        <v>76.80785704795466</v>
      </c>
      <c r="CR54" s="4">
        <v>35.0</v>
      </c>
      <c r="CS54" s="4">
        <v>42.0</v>
      </c>
      <c r="CT54" s="4">
        <v>29.0</v>
      </c>
      <c r="CU54" s="4">
        <v>81.0</v>
      </c>
      <c r="CV54" s="4">
        <v>24.0</v>
      </c>
      <c r="CW54" s="4">
        <v>71.0</v>
      </c>
      <c r="CX54" s="4">
        <v>58.0</v>
      </c>
      <c r="CY54" s="4">
        <v>47.0</v>
      </c>
      <c r="CZ54" s="4">
        <v>68.0</v>
      </c>
      <c r="DA54" s="4">
        <v>60.0</v>
      </c>
      <c r="DB54" s="4">
        <v>49.0</v>
      </c>
      <c r="DC54" s="4">
        <v>67.0</v>
      </c>
      <c r="DD54" s="4">
        <v>52.0</v>
      </c>
      <c r="DE54" s="4">
        <v>23.0</v>
      </c>
      <c r="DF54" s="4">
        <v>26.0</v>
      </c>
      <c r="DG54" s="4">
        <v>72.0</v>
      </c>
      <c r="DH54" s="4">
        <v>31.0</v>
      </c>
      <c r="DI54" s="4">
        <v>38.0</v>
      </c>
      <c r="DJ54" s="4">
        <v>45.0</v>
      </c>
      <c r="DK54" s="4">
        <v>27.0</v>
      </c>
      <c r="DL54" s="4">
        <v>60.0</v>
      </c>
      <c r="DM54" s="4">
        <v>30.0</v>
      </c>
      <c r="DN54" s="4">
        <v>40.0</v>
      </c>
      <c r="DO54" s="4">
        <v>30.0</v>
      </c>
      <c r="DP54" s="4">
        <v>34.0</v>
      </c>
      <c r="DQ54" s="4">
        <v>93.0</v>
      </c>
      <c r="DR54" s="4">
        <v>73.0</v>
      </c>
      <c r="DS54" s="4">
        <v>41.0</v>
      </c>
      <c r="DT54" s="4">
        <v>81.0</v>
      </c>
      <c r="DU54" s="4">
        <v>32.0</v>
      </c>
      <c r="DV54" s="4">
        <v>40.0</v>
      </c>
      <c r="DW54" s="4">
        <v>31.0</v>
      </c>
      <c r="DX54" s="4">
        <v>41.0</v>
      </c>
      <c r="DY54" s="4">
        <v>51.0</v>
      </c>
      <c r="DZ54" s="4">
        <v>1.0</v>
      </c>
      <c r="EA54" s="4">
        <v>57.0</v>
      </c>
      <c r="EB54" s="4">
        <v>43.0</v>
      </c>
      <c r="EC54" s="4">
        <v>11.0</v>
      </c>
      <c r="ED54" s="4">
        <v>54.0</v>
      </c>
      <c r="EE54" s="4">
        <v>61.0</v>
      </c>
      <c r="EF54" s="4">
        <v>79.0</v>
      </c>
      <c r="EG54" s="4">
        <v>46.0</v>
      </c>
      <c r="EH54" s="4">
        <v>43.0</v>
      </c>
      <c r="EI54" s="4">
        <v>65.0</v>
      </c>
      <c r="EJ54" s="4">
        <v>101.0</v>
      </c>
      <c r="EK54" s="4">
        <v>51.0</v>
      </c>
      <c r="EL54" s="4">
        <v>72.0</v>
      </c>
      <c r="EM54" s="4">
        <v>96.0</v>
      </c>
      <c r="EN54" s="4">
        <v>29.0</v>
      </c>
      <c r="EO54" s="4">
        <v>27.0</v>
      </c>
      <c r="EP54" s="4">
        <v>44.0</v>
      </c>
      <c r="EQ54" s="4">
        <v>86.0</v>
      </c>
      <c r="ER54" s="4">
        <v>57.0</v>
      </c>
      <c r="ES54" s="4">
        <v>46.0</v>
      </c>
    </row>
    <row r="55" ht="14.25" customHeight="1">
      <c r="A55" s="1" t="s">
        <v>171</v>
      </c>
      <c r="B55" s="18" t="s">
        <v>172</v>
      </c>
      <c r="C55" s="3" t="s">
        <v>12</v>
      </c>
      <c r="D55" s="3" t="s">
        <v>3</v>
      </c>
      <c r="E55" s="4">
        <v>35852.66</v>
      </c>
      <c r="F55" s="4">
        <v>6371000.0</v>
      </c>
      <c r="G55" s="5">
        <v>53.15496376519487</v>
      </c>
      <c r="H55" s="6" t="s">
        <v>173</v>
      </c>
      <c r="I55" s="4">
        <v>55.0</v>
      </c>
      <c r="J55" s="5">
        <v>46.33076620082331</v>
      </c>
      <c r="K55" s="5">
        <v>43.28383729334024</v>
      </c>
      <c r="L55" s="5">
        <v>69.000784315198</v>
      </c>
      <c r="M55" s="5">
        <v>54.00446725141794</v>
      </c>
      <c r="N55" s="4">
        <v>52.0</v>
      </c>
      <c r="O55" s="4">
        <v>60.0</v>
      </c>
      <c r="P55" s="4">
        <v>46.0</v>
      </c>
      <c r="Q55" s="4">
        <v>67.0</v>
      </c>
      <c r="R55" s="5">
        <v>73.25132131493581</v>
      </c>
      <c r="S55" s="5">
        <v>30.853540063468756</v>
      </c>
      <c r="T55" s="5">
        <v>34.88743722406535</v>
      </c>
      <c r="U55" s="5">
        <v>51.74137657166858</v>
      </c>
      <c r="V55" s="5">
        <v>31.49827082061144</v>
      </c>
      <c r="W55" s="5">
        <v>46.61186448774071</v>
      </c>
      <c r="X55" s="5">
        <v>59.47219733438679</v>
      </c>
      <c r="Y55" s="5">
        <v>79.22109839484612</v>
      </c>
      <c r="Z55" s="5">
        <v>68.30905721636111</v>
      </c>
      <c r="AA55" s="5">
        <v>39.94085213523293</v>
      </c>
      <c r="AB55" s="5">
        <v>59.502972638304335</v>
      </c>
      <c r="AC55" s="5">
        <v>62.569576980716555</v>
      </c>
      <c r="AD55" s="4">
        <v>43.0</v>
      </c>
      <c r="AE55" s="4">
        <v>50.0</v>
      </c>
      <c r="AF55" s="4">
        <v>69.0</v>
      </c>
      <c r="AG55" s="4">
        <v>50.0</v>
      </c>
      <c r="AH55" s="4">
        <v>88.0</v>
      </c>
      <c r="AI55" s="4">
        <v>43.0</v>
      </c>
      <c r="AJ55" s="4">
        <v>53.0</v>
      </c>
      <c r="AK55" s="4">
        <v>32.0</v>
      </c>
      <c r="AL55" s="4">
        <v>51.0</v>
      </c>
      <c r="AM55" s="4">
        <v>39.0</v>
      </c>
      <c r="AN55" s="4">
        <v>87.0</v>
      </c>
      <c r="AO55" s="4">
        <v>77.0</v>
      </c>
      <c r="AP55" s="5">
        <v>76.08993809553695</v>
      </c>
      <c r="AQ55" s="5">
        <v>74.3003314944337</v>
      </c>
      <c r="AR55" s="5">
        <v>37.531491635991735</v>
      </c>
      <c r="AS55" s="5">
        <v>99.88288418066598</v>
      </c>
      <c r="AT55" s="5">
        <v>78.45196116805067</v>
      </c>
      <c r="AU55" s="5" t="s">
        <v>5</v>
      </c>
      <c r="AV55" s="5">
        <v>33.24804947448386</v>
      </c>
      <c r="AW55" s="5">
        <v>14.029265738638433</v>
      </c>
      <c r="AX55" s="5">
        <v>70.58959848612326</v>
      </c>
      <c r="AY55" s="5">
        <v>5.547246554629467</v>
      </c>
      <c r="AZ55" s="5">
        <v>72.03056143172164</v>
      </c>
      <c r="BA55" s="5">
        <v>46.5</v>
      </c>
      <c r="BB55" s="5">
        <v>2.9566835856988116</v>
      </c>
      <c r="BC55" s="5">
        <v>18.062503878840943</v>
      </c>
      <c r="BD55" s="5">
        <v>15.079033879816311</v>
      </c>
      <c r="BE55" s="5">
        <v>52.4546049169856</v>
      </c>
      <c r="BF55" s="5">
        <v>57.67790262172284</v>
      </c>
      <c r="BG55" s="5">
        <v>97.65843156857352</v>
      </c>
      <c r="BH55" s="5">
        <v>35.83690987124463</v>
      </c>
      <c r="BI55" s="5">
        <v>42.03958796007334</v>
      </c>
      <c r="BJ55" s="5">
        <v>17.06794095645492</v>
      </c>
      <c r="BK55" s="5">
        <v>51.25552839313923</v>
      </c>
      <c r="BL55" s="5">
        <v>15.630025972778283</v>
      </c>
      <c r="BM55" s="5">
        <v>67.86030061892131</v>
      </c>
      <c r="BN55" s="5">
        <v>52.67660162357117</v>
      </c>
      <c r="BO55" s="5">
        <v>52.2118001056397</v>
      </c>
      <c r="BP55" s="5">
        <v>13.698755602830659</v>
      </c>
      <c r="BQ55" s="5">
        <v>86.02361295082812</v>
      </c>
      <c r="BR55" s="5">
        <v>67.41666666666667</v>
      </c>
      <c r="BS55" s="5">
        <v>39.96390142292735</v>
      </c>
      <c r="BT55" s="5">
        <v>44.484608297125035</v>
      </c>
      <c r="BU55" s="5">
        <v>55.549462564774785</v>
      </c>
      <c r="BV55" s="5">
        <v>94.04761904761905</v>
      </c>
      <c r="BW55" s="5">
        <v>62.35930741809875</v>
      </c>
      <c r="BX55" s="5">
        <v>100.0</v>
      </c>
      <c r="BY55" s="5">
        <v>84.14910294373804</v>
      </c>
      <c r="BZ55" s="5">
        <v>73.2528394556431</v>
      </c>
      <c r="CA55" s="5">
        <v>67.25501315558596</v>
      </c>
      <c r="CB55" s="5">
        <v>78.12500000000001</v>
      </c>
      <c r="CC55" s="5">
        <v>67.46251374470297</v>
      </c>
      <c r="CD55" s="5">
        <v>55.44991972587352</v>
      </c>
      <c r="CE55" s="5">
        <v>0.8681976321002061</v>
      </c>
      <c r="CF55" s="5">
        <v>51.56064915652247</v>
      </c>
      <c r="CG55" s="5">
        <v>63.953488372093034</v>
      </c>
      <c r="CH55" s="5">
        <v>43.38107338021601</v>
      </c>
      <c r="CI55" s="5">
        <v>53.25860490927792</v>
      </c>
      <c r="CJ55" s="5">
        <v>64.338309002274</v>
      </c>
      <c r="CK55" s="5">
        <v>61.69665809768638</v>
      </c>
      <c r="CL55" s="5">
        <v>60.1273499090358</v>
      </c>
      <c r="CM55" s="5">
        <v>70.96774193548387</v>
      </c>
      <c r="CN55" s="5">
        <v>31.771122714251295</v>
      </c>
      <c r="CO55" s="5">
        <v>87.17948717948718</v>
      </c>
      <c r="CP55" s="5">
        <v>73.46491228070175</v>
      </c>
      <c r="CQ55" s="5">
        <v>44.75782956136813</v>
      </c>
      <c r="CR55" s="4">
        <v>37.0</v>
      </c>
      <c r="CS55" s="4">
        <v>52.0</v>
      </c>
      <c r="CT55" s="4">
        <v>43.0</v>
      </c>
      <c r="CU55" s="4">
        <v>24.0</v>
      </c>
      <c r="CV55" s="4">
        <v>28.0</v>
      </c>
      <c r="CW55" s="4" t="s">
        <v>5</v>
      </c>
      <c r="CX55" s="4">
        <v>34.0</v>
      </c>
      <c r="CY55" s="4">
        <v>40.0</v>
      </c>
      <c r="CZ55" s="4">
        <v>45.0</v>
      </c>
      <c r="DA55" s="4">
        <v>71.0</v>
      </c>
      <c r="DB55" s="4">
        <v>36.0</v>
      </c>
      <c r="DC55" s="4">
        <v>51.0</v>
      </c>
      <c r="DD55" s="4">
        <v>41.0</v>
      </c>
      <c r="DE55" s="4">
        <v>76.0</v>
      </c>
      <c r="DF55" s="4">
        <v>53.0</v>
      </c>
      <c r="DG55" s="4">
        <v>70.0</v>
      </c>
      <c r="DH55" s="4">
        <v>64.0</v>
      </c>
      <c r="DI55" s="4">
        <v>28.0</v>
      </c>
      <c r="DJ55" s="4">
        <v>9.0</v>
      </c>
      <c r="DK55" s="4">
        <v>76.0</v>
      </c>
      <c r="DL55" s="4">
        <v>33.0</v>
      </c>
      <c r="DM55" s="4">
        <v>64.0</v>
      </c>
      <c r="DN55" s="4">
        <v>68.0</v>
      </c>
      <c r="DO55" s="4">
        <v>64.0</v>
      </c>
      <c r="DP55" s="4">
        <v>29.0</v>
      </c>
      <c r="DQ55" s="4">
        <v>33.0</v>
      </c>
      <c r="DR55" s="4">
        <v>47.0</v>
      </c>
      <c r="DS55" s="4">
        <v>15.0</v>
      </c>
      <c r="DT55" s="4">
        <v>83.0</v>
      </c>
      <c r="DU55" s="4">
        <v>63.0</v>
      </c>
      <c r="DV55" s="4">
        <v>48.0</v>
      </c>
      <c r="DW55" s="4">
        <v>55.0</v>
      </c>
      <c r="DX55" s="4">
        <v>14.0</v>
      </c>
      <c r="DY55" s="4">
        <v>41.0</v>
      </c>
      <c r="DZ55" s="4">
        <v>1.0</v>
      </c>
      <c r="EA55" s="4">
        <v>29.0</v>
      </c>
      <c r="EB55" s="4">
        <v>29.0</v>
      </c>
      <c r="EC55" s="4">
        <v>76.0</v>
      </c>
      <c r="ED55" s="4">
        <v>36.0</v>
      </c>
      <c r="EE55" s="4">
        <v>54.0</v>
      </c>
      <c r="EF55" s="4">
        <v>77.0</v>
      </c>
      <c r="EG55" s="4">
        <v>51.0</v>
      </c>
      <c r="EH55" s="4">
        <v>69.0</v>
      </c>
      <c r="EI55" s="4">
        <v>24.0</v>
      </c>
      <c r="EJ55" s="4">
        <v>20.0</v>
      </c>
      <c r="EK55" s="4">
        <v>82.0</v>
      </c>
      <c r="EL55" s="4">
        <v>92.0</v>
      </c>
      <c r="EM55" s="4">
        <v>82.0</v>
      </c>
      <c r="EN55" s="4">
        <v>81.0</v>
      </c>
      <c r="EO55" s="4">
        <v>69.0</v>
      </c>
      <c r="EP55" s="4">
        <v>50.0</v>
      </c>
      <c r="EQ55" s="4">
        <v>41.0</v>
      </c>
      <c r="ER55" s="4">
        <v>88.0</v>
      </c>
      <c r="ES55" s="4">
        <v>105.0</v>
      </c>
    </row>
    <row r="56" ht="14.25" customHeight="1">
      <c r="A56" s="1" t="s">
        <v>174</v>
      </c>
      <c r="B56" s="18" t="s">
        <v>175</v>
      </c>
      <c r="C56" s="3" t="s">
        <v>12</v>
      </c>
      <c r="D56" s="3" t="s">
        <v>3</v>
      </c>
      <c r="E56" s="4">
        <v>41592.73</v>
      </c>
      <c r="F56" s="4">
        <v>1.0455E7</v>
      </c>
      <c r="G56" s="5">
        <v>52.89643868333848</v>
      </c>
      <c r="H56" s="6" t="s">
        <v>176</v>
      </c>
      <c r="I56" s="4">
        <v>56.0</v>
      </c>
      <c r="J56" s="5">
        <v>44.25257920468599</v>
      </c>
      <c r="K56" s="5">
        <v>41.61843419078995</v>
      </c>
      <c r="L56" s="5">
        <v>73.16956596437585</v>
      </c>
      <c r="M56" s="5">
        <v>52.54517537350214</v>
      </c>
      <c r="N56" s="4">
        <v>61.0</v>
      </c>
      <c r="O56" s="4">
        <v>67.0</v>
      </c>
      <c r="P56" s="4">
        <v>37.0</v>
      </c>
      <c r="Q56" s="4">
        <v>77.0</v>
      </c>
      <c r="R56" s="5">
        <v>65.60657378707457</v>
      </c>
      <c r="S56" s="5">
        <v>30.521571197238544</v>
      </c>
      <c r="T56" s="5">
        <v>36.62959262974486</v>
      </c>
      <c r="U56" s="5">
        <v>43.50237445924522</v>
      </c>
      <c r="V56" s="5">
        <v>35.2546732430946</v>
      </c>
      <c r="W56" s="5">
        <v>46.09825487003003</v>
      </c>
      <c r="X56" s="5">
        <v>76.7195001302108</v>
      </c>
      <c r="Y56" s="5">
        <v>74.52356026112506</v>
      </c>
      <c r="Z56" s="5">
        <v>68.26563750179166</v>
      </c>
      <c r="AA56" s="5">
        <v>23.464026481204275</v>
      </c>
      <c r="AB56" s="5">
        <v>58.50211819233193</v>
      </c>
      <c r="AC56" s="5">
        <v>75.66938144697022</v>
      </c>
      <c r="AD56" s="4">
        <v>68.0</v>
      </c>
      <c r="AE56" s="4">
        <v>52.0</v>
      </c>
      <c r="AF56" s="4">
        <v>62.0</v>
      </c>
      <c r="AG56" s="4">
        <v>88.0</v>
      </c>
      <c r="AH56" s="4">
        <v>67.0</v>
      </c>
      <c r="AI56" s="4">
        <v>44.0</v>
      </c>
      <c r="AJ56" s="4">
        <v>28.0</v>
      </c>
      <c r="AK56" s="4">
        <v>44.0</v>
      </c>
      <c r="AL56" s="4">
        <v>52.0</v>
      </c>
      <c r="AM56" s="4">
        <v>104.0</v>
      </c>
      <c r="AN56" s="4">
        <v>94.0</v>
      </c>
      <c r="AO56" s="4">
        <v>39.0</v>
      </c>
      <c r="AP56" s="5">
        <v>75.8888604171322</v>
      </c>
      <c r="AQ56" s="5">
        <v>73.7833733526543</v>
      </c>
      <c r="AR56" s="5">
        <v>4.123818933256562</v>
      </c>
      <c r="AS56" s="5">
        <v>97.68140400506526</v>
      </c>
      <c r="AT56" s="5">
        <v>76.55541222726453</v>
      </c>
      <c r="AU56" s="5" t="s">
        <v>5</v>
      </c>
      <c r="AV56" s="5">
        <v>23.226569753892697</v>
      </c>
      <c r="AW56" s="5">
        <v>18.809400549442525</v>
      </c>
      <c r="AX56" s="5">
        <v>61.34237620298364</v>
      </c>
      <c r="AY56" s="5">
        <v>18.707938282635332</v>
      </c>
      <c r="AZ56" s="5">
        <v>60.14268443205177</v>
      </c>
      <c r="BA56" s="5">
        <v>23.5</v>
      </c>
      <c r="BB56" s="5">
        <v>4.122311431331958</v>
      </c>
      <c r="BC56" s="5">
        <v>58.75337465559575</v>
      </c>
      <c r="BD56" s="5">
        <v>16.532516982318953</v>
      </c>
      <c r="BE56" s="5">
        <v>57.65741518299611</v>
      </c>
      <c r="BF56" s="5">
        <v>62.265917602996254</v>
      </c>
      <c r="BG56" s="5" t="s">
        <v>5</v>
      </c>
      <c r="BH56" s="5">
        <v>37.55364806866953</v>
      </c>
      <c r="BI56" s="5">
        <v>54.7855611842519</v>
      </c>
      <c r="BJ56" s="5">
        <v>4.340189886913675</v>
      </c>
      <c r="BK56" s="5">
        <v>58.85529199538079</v>
      </c>
      <c r="BL56" s="5">
        <v>23.037649905832033</v>
      </c>
      <c r="BM56" s="5">
        <v>75.1657824933687</v>
      </c>
      <c r="BN56" s="5">
        <v>43.60902069218599</v>
      </c>
      <c r="BO56" s="5">
        <v>39.65018737280053</v>
      </c>
      <c r="BP56" s="5">
        <v>25.968028921764912</v>
      </c>
      <c r="BQ56" s="5">
        <v>72.57097382312615</v>
      </c>
      <c r="BR56" s="5">
        <v>94.0</v>
      </c>
      <c r="BS56" s="5">
        <v>69.78174469240051</v>
      </c>
      <c r="BT56" s="5">
        <v>70.52528200531653</v>
      </c>
      <c r="BU56" s="5">
        <v>58.922340449048725</v>
      </c>
      <c r="BV56" s="5">
        <v>90.47619047619048</v>
      </c>
      <c r="BW56" s="5">
        <v>47.57042871517096</v>
      </c>
      <c r="BX56" s="5">
        <v>100.0</v>
      </c>
      <c r="BY56" s="5">
        <v>75.64884166521513</v>
      </c>
      <c r="BZ56" s="5">
        <v>60.46249872096593</v>
      </c>
      <c r="CA56" s="5">
        <v>86.5244464349018</v>
      </c>
      <c r="CB56" s="5">
        <v>61.29807692307693</v>
      </c>
      <c r="CC56" s="5">
        <v>69.28720987747296</v>
      </c>
      <c r="CD56" s="5">
        <v>63.7559555525407</v>
      </c>
      <c r="CE56" s="5">
        <v>3.1778767277921354</v>
      </c>
      <c r="CF56" s="5">
        <v>57.93066969588763</v>
      </c>
      <c r="CG56" s="5">
        <v>23.25581395348837</v>
      </c>
      <c r="CH56" s="5">
        <v>9.491745547648959</v>
      </c>
      <c r="CI56" s="5">
        <v>57.83370974385136</v>
      </c>
      <c r="CJ56" s="5">
        <v>36.3518006976475</v>
      </c>
      <c r="CK56" s="5">
        <v>77.37789203084833</v>
      </c>
      <c r="CL56" s="5">
        <v>85.26379624014554</v>
      </c>
      <c r="CM56" s="5">
        <v>77.41935483870968</v>
      </c>
      <c r="CN56" s="5">
        <v>40.98438462077797</v>
      </c>
      <c r="CO56" s="5">
        <v>100.0</v>
      </c>
      <c r="CP56" s="5">
        <v>88.15789473684211</v>
      </c>
      <c r="CQ56" s="5">
        <v>69.65113802181196</v>
      </c>
      <c r="CR56" s="4">
        <v>41.0</v>
      </c>
      <c r="CS56" s="4">
        <v>54.0</v>
      </c>
      <c r="CT56" s="4">
        <v>123.0</v>
      </c>
      <c r="CU56" s="4">
        <v>38.0</v>
      </c>
      <c r="CV56" s="4">
        <v>37.0</v>
      </c>
      <c r="CW56" s="4" t="s">
        <v>5</v>
      </c>
      <c r="CX56" s="4">
        <v>41.0</v>
      </c>
      <c r="CY56" s="4">
        <v>34.0</v>
      </c>
      <c r="CZ56" s="4">
        <v>80.0</v>
      </c>
      <c r="DA56" s="4">
        <v>40.0</v>
      </c>
      <c r="DB56" s="4">
        <v>65.0</v>
      </c>
      <c r="DC56" s="4">
        <v>110.0</v>
      </c>
      <c r="DD56" s="4">
        <v>40.0</v>
      </c>
      <c r="DE56" s="4">
        <v>14.0</v>
      </c>
      <c r="DF56" s="4">
        <v>52.0</v>
      </c>
      <c r="DG56" s="4">
        <v>60.0</v>
      </c>
      <c r="DH56" s="4">
        <v>48.0</v>
      </c>
      <c r="DI56" s="4" t="s">
        <v>5</v>
      </c>
      <c r="DJ56" s="4">
        <v>7.0</v>
      </c>
      <c r="DK56" s="4">
        <v>61.0</v>
      </c>
      <c r="DL56" s="4">
        <v>56.0</v>
      </c>
      <c r="DM56" s="4">
        <v>37.0</v>
      </c>
      <c r="DN56" s="4">
        <v>54.0</v>
      </c>
      <c r="DO56" s="4">
        <v>48.0</v>
      </c>
      <c r="DP56" s="4">
        <v>40.0</v>
      </c>
      <c r="DQ56" s="4">
        <v>56.0</v>
      </c>
      <c r="DR56" s="4">
        <v>28.0</v>
      </c>
      <c r="DS56" s="4">
        <v>45.0</v>
      </c>
      <c r="DT56" s="4">
        <v>35.0</v>
      </c>
      <c r="DU56" s="4">
        <v>27.0</v>
      </c>
      <c r="DV56" s="4">
        <v>22.0</v>
      </c>
      <c r="DW56" s="4">
        <v>48.0</v>
      </c>
      <c r="DX56" s="4">
        <v>28.0</v>
      </c>
      <c r="DY56" s="4">
        <v>66.0</v>
      </c>
      <c r="DZ56" s="4">
        <v>1.0</v>
      </c>
      <c r="EA56" s="4">
        <v>50.0</v>
      </c>
      <c r="EB56" s="4">
        <v>55.0</v>
      </c>
      <c r="EC56" s="4">
        <v>42.0</v>
      </c>
      <c r="ED56" s="4">
        <v>64.0</v>
      </c>
      <c r="EE56" s="4">
        <v>42.0</v>
      </c>
      <c r="EF56" s="4">
        <v>65.0</v>
      </c>
      <c r="EG56" s="4">
        <v>36.0</v>
      </c>
      <c r="EH56" s="4">
        <v>53.0</v>
      </c>
      <c r="EI56" s="4">
        <v>103.0</v>
      </c>
      <c r="EJ56" s="4">
        <v>78.0</v>
      </c>
      <c r="EK56" s="4">
        <v>76.0</v>
      </c>
      <c r="EL56" s="4">
        <v>122.0</v>
      </c>
      <c r="EM56" s="4">
        <v>39.0</v>
      </c>
      <c r="EN56" s="4">
        <v>28.0</v>
      </c>
      <c r="EO56" s="4">
        <v>49.0</v>
      </c>
      <c r="EP56" s="4">
        <v>43.0</v>
      </c>
      <c r="EQ56" s="4">
        <v>1.0</v>
      </c>
      <c r="ER56" s="4">
        <v>29.0</v>
      </c>
      <c r="ES56" s="4">
        <v>59.0</v>
      </c>
    </row>
    <row r="57" ht="14.25" customHeight="1">
      <c r="A57" s="1" t="s">
        <v>177</v>
      </c>
      <c r="B57" s="18" t="s">
        <v>178</v>
      </c>
      <c r="C57" s="3" t="s">
        <v>12</v>
      </c>
      <c r="D57" s="3" t="s">
        <v>3</v>
      </c>
      <c r="E57" s="4">
        <v>43747.42</v>
      </c>
      <c r="F57" s="4">
        <v>1.8944E7</v>
      </c>
      <c r="G57" s="5">
        <v>52.76632788788299</v>
      </c>
      <c r="H57" s="6" t="s">
        <v>179</v>
      </c>
      <c r="I57" s="4">
        <v>57.0</v>
      </c>
      <c r="J57" s="5">
        <v>44.04630475043018</v>
      </c>
      <c r="K57" s="5">
        <v>39.25261583506029</v>
      </c>
      <c r="L57" s="5">
        <v>66.19158362467911</v>
      </c>
      <c r="M57" s="5">
        <v>61.57480734136237</v>
      </c>
      <c r="N57" s="4">
        <v>63.0</v>
      </c>
      <c r="O57" s="4">
        <v>79.0</v>
      </c>
      <c r="P57" s="4">
        <v>51.0</v>
      </c>
      <c r="Q57" s="4">
        <v>38.0</v>
      </c>
      <c r="R57" s="5">
        <v>72.33319208170464</v>
      </c>
      <c r="S57" s="5">
        <v>27.543327932019526</v>
      </c>
      <c r="T57" s="5">
        <v>32.26239423756638</v>
      </c>
      <c r="U57" s="5">
        <v>49.66058797156944</v>
      </c>
      <c r="V57" s="5">
        <v>29.771354915726143</v>
      </c>
      <c r="W57" s="5">
        <v>38.32590461788529</v>
      </c>
      <c r="X57" s="5">
        <v>61.26471771782771</v>
      </c>
      <c r="Y57" s="5">
        <v>74.9111209554425</v>
      </c>
      <c r="Z57" s="5">
        <v>62.39891220076711</v>
      </c>
      <c r="AA57" s="5">
        <v>40.4829203156126</v>
      </c>
      <c r="AB57" s="5">
        <v>74.38471574004808</v>
      </c>
      <c r="AC57" s="5">
        <v>69.85678596842645</v>
      </c>
      <c r="AD57" s="4">
        <v>45.0</v>
      </c>
      <c r="AE57" s="4">
        <v>58.0</v>
      </c>
      <c r="AF57" s="4">
        <v>78.0</v>
      </c>
      <c r="AG57" s="4">
        <v>62.0</v>
      </c>
      <c r="AH57" s="4">
        <v>95.0</v>
      </c>
      <c r="AI57" s="4">
        <v>69.0</v>
      </c>
      <c r="AJ57" s="4">
        <v>52.0</v>
      </c>
      <c r="AK57" s="4">
        <v>43.0</v>
      </c>
      <c r="AL57" s="4">
        <v>62.0</v>
      </c>
      <c r="AM57" s="4">
        <v>35.0</v>
      </c>
      <c r="AN57" s="4">
        <v>39.0</v>
      </c>
      <c r="AO57" s="4">
        <v>51.0</v>
      </c>
      <c r="AP57" s="5">
        <v>86.49756410789868</v>
      </c>
      <c r="AQ57" s="5">
        <v>59.571583866898</v>
      </c>
      <c r="AR57" s="5">
        <v>47.869819516454534</v>
      </c>
      <c r="AS57" s="5">
        <v>98.37176145365352</v>
      </c>
      <c r="AT57" s="5">
        <v>69.35523146361844</v>
      </c>
      <c r="AU57" s="5" t="s">
        <v>5</v>
      </c>
      <c r="AV57" s="5">
        <v>19.15910713821938</v>
      </c>
      <c r="AW57" s="5">
        <v>8.994525417893383</v>
      </c>
      <c r="AX57" s="5">
        <v>69.55793390276868</v>
      </c>
      <c r="AY57" s="5">
        <v>12.46174526919667</v>
      </c>
      <c r="AZ57" s="5">
        <v>66.12337533114544</v>
      </c>
      <c r="BA57" s="5">
        <v>31.25</v>
      </c>
      <c r="BB57" s="5">
        <v>5.37901542024909</v>
      </c>
      <c r="BC57" s="5">
        <v>26.297186198871003</v>
      </c>
      <c r="BD57" s="5">
        <v>21.915143218254514</v>
      </c>
      <c r="BE57" s="5">
        <v>61.23120899963179</v>
      </c>
      <c r="BF57" s="5">
        <v>58.23970037453184</v>
      </c>
      <c r="BG57" s="5">
        <v>98.76238082766082</v>
      </c>
      <c r="BH57" s="5">
        <v>8.15450643776824</v>
      </c>
      <c r="BI57" s="5">
        <v>41.42293121216959</v>
      </c>
      <c r="BJ57" s="5">
        <v>4.643932060366167</v>
      </c>
      <c r="BK57" s="5">
        <v>51.42953780946898</v>
      </c>
      <c r="BL57" s="5">
        <v>21.58901858089984</v>
      </c>
      <c r="BM57" s="5">
        <v>64.78779840848806</v>
      </c>
      <c r="BN57" s="5">
        <v>40.30396340186038</v>
      </c>
      <c r="BO57" s="5">
        <v>39.82792242741024</v>
      </c>
      <c r="BP57" s="5">
        <v>8.383934233782492</v>
      </c>
      <c r="BQ57" s="5">
        <v>79.55538567167955</v>
      </c>
      <c r="BR57" s="5">
        <v>76.33333333333333</v>
      </c>
      <c r="BS57" s="5">
        <v>46.5443083196253</v>
      </c>
      <c r="BT57" s="5">
        <v>42.62584354667261</v>
      </c>
      <c r="BU57" s="5">
        <v>56.578661584399356</v>
      </c>
      <c r="BV57" s="5">
        <v>90.47619047619048</v>
      </c>
      <c r="BW57" s="5">
        <v>52.35704952902457</v>
      </c>
      <c r="BX57" s="5">
        <v>100.0</v>
      </c>
      <c r="BY57" s="5">
        <v>75.14370318759799</v>
      </c>
      <c r="BZ57" s="5">
        <v>61.62897779596849</v>
      </c>
      <c r="CA57" s="5">
        <v>61.4257489354436</v>
      </c>
      <c r="CB57" s="5">
        <v>71.87499999999999</v>
      </c>
      <c r="CC57" s="5">
        <v>67.33545115940672</v>
      </c>
      <c r="CD57" s="5">
        <v>49.72938311301676</v>
      </c>
      <c r="CE57" s="5">
        <v>2.3918160014346745</v>
      </c>
      <c r="CF57" s="5">
        <v>63.99607090416125</v>
      </c>
      <c r="CG57" s="5">
        <v>36.33720930232558</v>
      </c>
      <c r="CH57" s="5">
        <v>59.20658505452893</v>
      </c>
      <c r="CI57" s="5">
        <v>73.17965696804656</v>
      </c>
      <c r="CJ57" s="5">
        <v>80.30891432464455</v>
      </c>
      <c r="CK57" s="5">
        <v>74.80719794344473</v>
      </c>
      <c r="CL57" s="5">
        <v>64.52395391146152</v>
      </c>
      <c r="CM57" s="5">
        <v>79.03225806451613</v>
      </c>
      <c r="CN57" s="5">
        <v>37.45126879541878</v>
      </c>
      <c r="CO57" s="5">
        <v>87.17948717948718</v>
      </c>
      <c r="CP57" s="5">
        <v>90.42397660818713</v>
      </c>
      <c r="CQ57" s="5">
        <v>49.71256451670924</v>
      </c>
      <c r="CR57" s="4">
        <v>14.0</v>
      </c>
      <c r="CS57" s="4">
        <v>73.0</v>
      </c>
      <c r="CT57" s="4">
        <v>21.0</v>
      </c>
      <c r="CU57" s="4">
        <v>36.0</v>
      </c>
      <c r="CV57" s="4">
        <v>77.0</v>
      </c>
      <c r="CW57" s="4" t="s">
        <v>5</v>
      </c>
      <c r="CX57" s="4">
        <v>45.0</v>
      </c>
      <c r="CY57" s="4">
        <v>45.0</v>
      </c>
      <c r="CZ57" s="4">
        <v>49.0</v>
      </c>
      <c r="DA57" s="4">
        <v>51.0</v>
      </c>
      <c r="DB57" s="4">
        <v>47.0</v>
      </c>
      <c r="DC57" s="4">
        <v>90.0</v>
      </c>
      <c r="DD57" s="4">
        <v>38.0</v>
      </c>
      <c r="DE57" s="4">
        <v>49.0</v>
      </c>
      <c r="DF57" s="4">
        <v>42.0</v>
      </c>
      <c r="DG57" s="4">
        <v>50.0</v>
      </c>
      <c r="DH57" s="4">
        <v>63.0</v>
      </c>
      <c r="DI57" s="4">
        <v>19.0</v>
      </c>
      <c r="DJ57" s="4">
        <v>39.0</v>
      </c>
      <c r="DK57" s="4">
        <v>77.0</v>
      </c>
      <c r="DL57" s="4">
        <v>54.0</v>
      </c>
      <c r="DM57" s="4">
        <v>63.0</v>
      </c>
      <c r="DN57" s="4">
        <v>56.0</v>
      </c>
      <c r="DO57" s="4">
        <v>69.0</v>
      </c>
      <c r="DP57" s="4">
        <v>46.0</v>
      </c>
      <c r="DQ57" s="4">
        <v>53.0</v>
      </c>
      <c r="DR57" s="4">
        <v>62.0</v>
      </c>
      <c r="DS57" s="4">
        <v>34.0</v>
      </c>
      <c r="DT57" s="4">
        <v>70.0</v>
      </c>
      <c r="DU57" s="4">
        <v>56.0</v>
      </c>
      <c r="DV57" s="4">
        <v>50.0</v>
      </c>
      <c r="DW57" s="4">
        <v>53.0</v>
      </c>
      <c r="DX57" s="4">
        <v>28.0</v>
      </c>
      <c r="DY57" s="4">
        <v>54.0</v>
      </c>
      <c r="DZ57" s="4">
        <v>1.0</v>
      </c>
      <c r="EA57" s="4">
        <v>53.0</v>
      </c>
      <c r="EB57" s="4">
        <v>54.0</v>
      </c>
      <c r="EC57" s="4">
        <v>84.0</v>
      </c>
      <c r="ED57" s="4">
        <v>45.0</v>
      </c>
      <c r="EE57" s="4">
        <v>55.0</v>
      </c>
      <c r="EF57" s="4">
        <v>89.0</v>
      </c>
      <c r="EG57" s="4">
        <v>41.0</v>
      </c>
      <c r="EH57" s="4">
        <v>35.0</v>
      </c>
      <c r="EI57" s="4">
        <v>74.0</v>
      </c>
      <c r="EJ57" s="4">
        <v>10.0</v>
      </c>
      <c r="EK57" s="4">
        <v>34.0</v>
      </c>
      <c r="EL57" s="4">
        <v>56.0</v>
      </c>
      <c r="EM57" s="4">
        <v>48.0</v>
      </c>
      <c r="EN57" s="4">
        <v>72.0</v>
      </c>
      <c r="EO57" s="4">
        <v>45.0</v>
      </c>
      <c r="EP57" s="4">
        <v>45.0</v>
      </c>
      <c r="EQ57" s="4">
        <v>41.0</v>
      </c>
      <c r="ER57" s="4">
        <v>19.0</v>
      </c>
      <c r="ES57" s="4">
        <v>93.0</v>
      </c>
    </row>
    <row r="58" ht="14.25" customHeight="1">
      <c r="A58" s="1" t="s">
        <v>180</v>
      </c>
      <c r="B58" s="18" t="s">
        <v>181</v>
      </c>
      <c r="C58" s="3" t="s">
        <v>12</v>
      </c>
      <c r="D58" s="3" t="s">
        <v>55</v>
      </c>
      <c r="E58" s="4">
        <v>43624.28</v>
      </c>
      <c r="F58" s="4">
        <v>8.7237E7</v>
      </c>
      <c r="G58" s="5">
        <v>52.65239510809258</v>
      </c>
      <c r="H58" s="6" t="s">
        <v>182</v>
      </c>
      <c r="I58" s="4">
        <v>58.0</v>
      </c>
      <c r="J58" s="5">
        <v>50.255953106008484</v>
      </c>
      <c r="K58" s="5">
        <v>47.328951596244956</v>
      </c>
      <c r="L58" s="5">
        <v>64.2765358788554</v>
      </c>
      <c r="M58" s="5">
        <v>48.74813985126146</v>
      </c>
      <c r="N58" s="4">
        <v>39.0</v>
      </c>
      <c r="O58" s="4">
        <v>40.0</v>
      </c>
      <c r="P58" s="4">
        <v>54.0</v>
      </c>
      <c r="Q58" s="4">
        <v>96.0</v>
      </c>
      <c r="R58" s="5">
        <v>81.71836004629866</v>
      </c>
      <c r="S58" s="5">
        <v>34.78239019092717</v>
      </c>
      <c r="T58" s="5">
        <v>34.26710908079964</v>
      </c>
      <c r="U58" s="5">
        <v>54.90305654120054</v>
      </c>
      <c r="V58" s="5">
        <v>37.61457562785572</v>
      </c>
      <c r="W58" s="5">
        <v>49.46922261967859</v>
      </c>
      <c r="X58" s="5">
        <v>62.80783833601886</v>
      </c>
      <c r="Y58" s="5">
        <v>65.0522293769944</v>
      </c>
      <c r="Z58" s="5">
        <v>64.96953992355293</v>
      </c>
      <c r="AA58" s="5">
        <v>32.258721886565326</v>
      </c>
      <c r="AB58" s="5">
        <v>39.78786916807039</v>
      </c>
      <c r="AC58" s="5">
        <v>74.19782849914867</v>
      </c>
      <c r="AD58" s="4">
        <v>9.0</v>
      </c>
      <c r="AE58" s="4">
        <v>46.0</v>
      </c>
      <c r="AF58" s="4">
        <v>72.0</v>
      </c>
      <c r="AG58" s="4">
        <v>38.0</v>
      </c>
      <c r="AH58" s="4">
        <v>56.0</v>
      </c>
      <c r="AI58" s="4">
        <v>34.0</v>
      </c>
      <c r="AJ58" s="4">
        <v>49.0</v>
      </c>
      <c r="AK58" s="4">
        <v>77.0</v>
      </c>
      <c r="AL58" s="4">
        <v>56.0</v>
      </c>
      <c r="AM58" s="4">
        <v>66.0</v>
      </c>
      <c r="AN58" s="4">
        <v>120.0</v>
      </c>
      <c r="AO58" s="4">
        <v>44.0</v>
      </c>
      <c r="AP58" s="5">
        <v>97.65624766325482</v>
      </c>
      <c r="AQ58" s="5">
        <v>61.871715951919406</v>
      </c>
      <c r="AR58" s="5">
        <v>48.9395846456747</v>
      </c>
      <c r="AS58" s="5">
        <v>97.10949718424024</v>
      </c>
      <c r="AT58" s="5">
        <v>84.73311483270277</v>
      </c>
      <c r="AU58" s="5">
        <v>100.0</v>
      </c>
      <c r="AV58" s="5">
        <v>7.316564247399575</v>
      </c>
      <c r="AW58" s="5">
        <v>7.467243614723588</v>
      </c>
      <c r="AX58" s="5">
        <v>73.70905742063049</v>
      </c>
      <c r="AY58" s="5">
        <v>50.63669548095502</v>
      </c>
      <c r="AZ58" s="5">
        <v>65.58698585463996</v>
      </c>
      <c r="BA58" s="5">
        <v>27.500000000000004</v>
      </c>
      <c r="BB58" s="5">
        <v>5.466610856136857</v>
      </c>
      <c r="BC58" s="5">
        <v>38.51483961242175</v>
      </c>
      <c r="BD58" s="5">
        <v>47.23894026117947</v>
      </c>
      <c r="BE58" s="5">
        <v>41.554234099497464</v>
      </c>
      <c r="BF58" s="5">
        <v>57.67790262172284</v>
      </c>
      <c r="BG58" s="5">
        <v>95.42617997252995</v>
      </c>
      <c r="BH58" s="5">
        <v>32.61802575107296</v>
      </c>
      <c r="BI58" s="5">
        <v>48.70124686107441</v>
      </c>
      <c r="BJ58" s="5">
        <v>2.452192068118092</v>
      </c>
      <c r="BK58" s="5">
        <v>66.27103390203257</v>
      </c>
      <c r="BL58" s="5">
        <v>33.03382968019781</v>
      </c>
      <c r="BM58" s="5">
        <v>84.52696728558796</v>
      </c>
      <c r="BN58" s="5" t="s">
        <v>5</v>
      </c>
      <c r="BO58" s="5">
        <v>43.688778409446485</v>
      </c>
      <c r="BP58" s="5">
        <v>20.19192216400132</v>
      </c>
      <c r="BQ58" s="5">
        <v>70.45987221011836</v>
      </c>
      <c r="BR58" s="5">
        <v>97.5</v>
      </c>
      <c r="BS58" s="5">
        <v>48.72985925331286</v>
      </c>
      <c r="BT58" s="5">
        <v>34.54162188064423</v>
      </c>
      <c r="BU58" s="5">
        <v>42.27959426459678</v>
      </c>
      <c r="BV58" s="5">
        <v>93.45238095238095</v>
      </c>
      <c r="BW58" s="5">
        <v>47.515585184803186</v>
      </c>
      <c r="BX58" s="5">
        <v>100.0</v>
      </c>
      <c r="BY58" s="5">
        <v>42.013586483191084</v>
      </c>
      <c r="BZ58" s="5">
        <v>77.9085234830656</v>
      </c>
      <c r="CA58" s="5">
        <v>61.82595119209624</v>
      </c>
      <c r="CB58" s="5">
        <v>69.95192307692308</v>
      </c>
      <c r="CC58" s="5">
        <v>55.37861745424828</v>
      </c>
      <c r="CD58" s="5">
        <v>59.782684411431454</v>
      </c>
      <c r="CE58" s="5">
        <v>4.443387883010455</v>
      </c>
      <c r="CF58" s="5">
        <v>78.75714530512971</v>
      </c>
      <c r="CG58" s="5">
        <v>39.82558139534885</v>
      </c>
      <c r="CH58" s="5">
        <v>6.008772962772271</v>
      </c>
      <c r="CI58" s="5">
        <v>50.446610181490655</v>
      </c>
      <c r="CJ58" s="5">
        <v>25.115607725831836</v>
      </c>
      <c r="CK58" s="5">
        <v>47.81491002570695</v>
      </c>
      <c r="CL58" s="5" t="s">
        <v>5</v>
      </c>
      <c r="CM58" s="5">
        <v>75.80645161290323</v>
      </c>
      <c r="CN58" s="5">
        <v>51.44339823859807</v>
      </c>
      <c r="CO58" s="5">
        <v>76.06837606837607</v>
      </c>
      <c r="CP58" s="5">
        <v>89.8391812865497</v>
      </c>
      <c r="CQ58" s="5">
        <v>83.07426519323846</v>
      </c>
      <c r="CR58" s="4">
        <v>5.0</v>
      </c>
      <c r="CS58" s="4">
        <v>69.0</v>
      </c>
      <c r="CT58" s="4">
        <v>18.0</v>
      </c>
      <c r="CU58" s="4">
        <v>44.0</v>
      </c>
      <c r="CV58" s="4">
        <v>13.0</v>
      </c>
      <c r="CW58" s="4">
        <v>1.0</v>
      </c>
      <c r="CX58" s="4">
        <v>65.0</v>
      </c>
      <c r="CY58" s="4">
        <v>51.0</v>
      </c>
      <c r="CZ58" s="4">
        <v>26.0</v>
      </c>
      <c r="DA58" s="4">
        <v>21.0</v>
      </c>
      <c r="DB58" s="4">
        <v>50.0</v>
      </c>
      <c r="DC58" s="4">
        <v>102.0</v>
      </c>
      <c r="DD58" s="4">
        <v>37.0</v>
      </c>
      <c r="DE58" s="4">
        <v>25.0</v>
      </c>
      <c r="DF58" s="4">
        <v>11.0</v>
      </c>
      <c r="DG58" s="4">
        <v>93.0</v>
      </c>
      <c r="DH58" s="4">
        <v>64.0</v>
      </c>
      <c r="DI58" s="4">
        <v>39.0</v>
      </c>
      <c r="DJ58" s="4">
        <v>10.0</v>
      </c>
      <c r="DK58" s="4">
        <v>71.0</v>
      </c>
      <c r="DL58" s="4">
        <v>66.0</v>
      </c>
      <c r="DM58" s="4">
        <v>20.0</v>
      </c>
      <c r="DN58" s="4">
        <v>37.0</v>
      </c>
      <c r="DO58" s="4">
        <v>24.0</v>
      </c>
      <c r="DP58" s="4" t="s">
        <v>5</v>
      </c>
      <c r="DQ58" s="4">
        <v>46.0</v>
      </c>
      <c r="DR58" s="4">
        <v>35.0</v>
      </c>
      <c r="DS58" s="4">
        <v>47.0</v>
      </c>
      <c r="DT58" s="4">
        <v>15.0</v>
      </c>
      <c r="DU58" s="4">
        <v>54.0</v>
      </c>
      <c r="DV58" s="4">
        <v>59.0</v>
      </c>
      <c r="DW58" s="4">
        <v>85.0</v>
      </c>
      <c r="DX58" s="4">
        <v>21.0</v>
      </c>
      <c r="DY58" s="4">
        <v>68.0</v>
      </c>
      <c r="DZ58" s="4">
        <v>1.0</v>
      </c>
      <c r="EA58" s="4">
        <v>114.0</v>
      </c>
      <c r="EB58" s="4">
        <v>18.0</v>
      </c>
      <c r="EC58" s="4">
        <v>83.0</v>
      </c>
      <c r="ED58" s="4">
        <v>47.0</v>
      </c>
      <c r="EE58" s="4">
        <v>89.0</v>
      </c>
      <c r="EF58" s="4">
        <v>72.0</v>
      </c>
      <c r="EG58" s="4">
        <v>35.0</v>
      </c>
      <c r="EH58" s="4">
        <v>11.0</v>
      </c>
      <c r="EI58" s="4">
        <v>66.0</v>
      </c>
      <c r="EJ58" s="4">
        <v>91.0</v>
      </c>
      <c r="EK58" s="4">
        <v>86.0</v>
      </c>
      <c r="EL58" s="4">
        <v>127.0</v>
      </c>
      <c r="EM58" s="4">
        <v>100.0</v>
      </c>
      <c r="EN58" s="4" t="s">
        <v>5</v>
      </c>
      <c r="EO58" s="4">
        <v>52.0</v>
      </c>
      <c r="EP58" s="4">
        <v>37.0</v>
      </c>
      <c r="EQ58" s="4">
        <v>74.0</v>
      </c>
      <c r="ER58" s="4">
        <v>23.0</v>
      </c>
      <c r="ES58" s="4">
        <v>32.0</v>
      </c>
    </row>
    <row r="59" ht="14.25" customHeight="1">
      <c r="A59" s="1" t="s">
        <v>183</v>
      </c>
      <c r="B59" s="18" t="s">
        <v>184</v>
      </c>
      <c r="C59" s="3" t="s">
        <v>12</v>
      </c>
      <c r="D59" s="3" t="s">
        <v>3</v>
      </c>
      <c r="E59" s="4">
        <v>45087.01</v>
      </c>
      <c r="F59" s="4">
        <v>3832000.0</v>
      </c>
      <c r="G59" s="5">
        <v>51.95968235314739</v>
      </c>
      <c r="H59" s="6" t="s">
        <v>185</v>
      </c>
      <c r="I59" s="4">
        <v>59.0</v>
      </c>
      <c r="J59" s="5">
        <v>41.03000351238065</v>
      </c>
      <c r="K59" s="5">
        <v>41.527193946448115</v>
      </c>
      <c r="L59" s="5">
        <v>71.29302393929399</v>
      </c>
      <c r="M59" s="5">
        <v>53.98850801446681</v>
      </c>
      <c r="N59" s="4">
        <v>74.0</v>
      </c>
      <c r="O59" s="4">
        <v>68.0</v>
      </c>
      <c r="P59" s="4">
        <v>43.0</v>
      </c>
      <c r="Q59" s="4">
        <v>68.0</v>
      </c>
      <c r="R59" s="5">
        <v>71.2242516687179</v>
      </c>
      <c r="S59" s="5">
        <v>29.426888133775673</v>
      </c>
      <c r="T59" s="5">
        <v>22.43887073464839</v>
      </c>
      <c r="U59" s="5">
        <v>47.03132696285622</v>
      </c>
      <c r="V59" s="5">
        <v>36.181338219939924</v>
      </c>
      <c r="W59" s="5">
        <v>41.368916656548194</v>
      </c>
      <c r="X59" s="5">
        <v>66.71106078137096</v>
      </c>
      <c r="Y59" s="5">
        <v>76.57916407087328</v>
      </c>
      <c r="Z59" s="5">
        <v>70.58884696563771</v>
      </c>
      <c r="AA59" s="5">
        <v>25.590423212401554</v>
      </c>
      <c r="AB59" s="5">
        <v>59.13222286110433</v>
      </c>
      <c r="AC59" s="5">
        <v>77.24287796989452</v>
      </c>
      <c r="AD59" s="4">
        <v>48.0</v>
      </c>
      <c r="AE59" s="4">
        <v>54.0</v>
      </c>
      <c r="AF59" s="4">
        <v>108.0</v>
      </c>
      <c r="AG59" s="4">
        <v>77.0</v>
      </c>
      <c r="AH59" s="4">
        <v>63.0</v>
      </c>
      <c r="AI59" s="4">
        <v>63.0</v>
      </c>
      <c r="AJ59" s="4">
        <v>45.0</v>
      </c>
      <c r="AK59" s="4">
        <v>39.0</v>
      </c>
      <c r="AL59" s="4">
        <v>48.0</v>
      </c>
      <c r="AM59" s="4">
        <v>97.0</v>
      </c>
      <c r="AN59" s="4">
        <v>91.0</v>
      </c>
      <c r="AO59" s="4">
        <v>34.0</v>
      </c>
      <c r="AP59" s="5">
        <v>83.3720255569892</v>
      </c>
      <c r="AQ59" s="5">
        <v>87.6869721805248</v>
      </c>
      <c r="AR59" s="5">
        <v>16.495351473979607</v>
      </c>
      <c r="AS59" s="5">
        <v>97.56677658010216</v>
      </c>
      <c r="AT59" s="5">
        <v>71.00013255199372</v>
      </c>
      <c r="AU59" s="5" t="s">
        <v>5</v>
      </c>
      <c r="AV59" s="5">
        <v>30.055282580027175</v>
      </c>
      <c r="AW59" s="5">
        <v>14.687220318236013</v>
      </c>
      <c r="AX59" s="5">
        <v>68.5868261920201</v>
      </c>
      <c r="AY59" s="5">
        <v>4.378223444819398</v>
      </c>
      <c r="AZ59" s="5">
        <v>58.93393885643098</v>
      </c>
      <c r="BA59" s="5">
        <v>25.249999999999993</v>
      </c>
      <c r="BB59" s="5">
        <v>2.173607416139666</v>
      </c>
      <c r="BC59" s="5">
        <v>3.397936666022926</v>
      </c>
      <c r="BD59" s="5">
        <v>14.542981149957399</v>
      </c>
      <c r="BE59" s="5">
        <v>43.57162528701437</v>
      </c>
      <c r="BF59" s="5">
        <v>60.486891385767784</v>
      </c>
      <c r="BG59" s="5">
        <v>99.17316274261448</v>
      </c>
      <c r="BH59" s="5">
        <v>17.381974248927037</v>
      </c>
      <c r="BI59" s="5">
        <v>64.83955796186356</v>
      </c>
      <c r="BJ59" s="5">
        <v>11.177823657067949</v>
      </c>
      <c r="BK59" s="5">
        <v>53.07794528804993</v>
      </c>
      <c r="BL59" s="5">
        <v>15.630025972778283</v>
      </c>
      <c r="BM59" s="5">
        <v>79.0893015030946</v>
      </c>
      <c r="BN59" s="5">
        <v>37.70833863667111</v>
      </c>
      <c r="BO59" s="5">
        <v>26.505553594628893</v>
      </c>
      <c r="BP59" s="5">
        <v>22.172472891798183</v>
      </c>
      <c r="BQ59" s="5">
        <v>79.91229441226241</v>
      </c>
      <c r="BR59" s="5">
        <v>92.5</v>
      </c>
      <c r="BS59" s="5">
        <v>44.043726246971374</v>
      </c>
      <c r="BT59" s="5">
        <v>50.38822246625004</v>
      </c>
      <c r="BU59" s="5">
        <v>59.81832442434851</v>
      </c>
      <c r="BV59" s="5">
        <v>94.04761904761905</v>
      </c>
      <c r="BW59" s="5">
        <v>47.07551353106628</v>
      </c>
      <c r="BX59" s="5">
        <v>100.0</v>
      </c>
      <c r="BY59" s="5">
        <v>81.95436335133253</v>
      </c>
      <c r="BZ59" s="5">
        <v>73.2528394556431</v>
      </c>
      <c r="CA59" s="5">
        <v>77.08374948174117</v>
      </c>
      <c r="CB59" s="5">
        <v>65.8653846153846</v>
      </c>
      <c r="CC59" s="5">
        <v>56.27918257409973</v>
      </c>
      <c r="CD59" s="5">
        <v>80.46307870132001</v>
      </c>
      <c r="CE59" s="5">
        <v>1.576533900969819</v>
      </c>
      <c r="CF59" s="5">
        <v>48.88474011334915</v>
      </c>
      <c r="CG59" s="5">
        <v>23.546511627906984</v>
      </c>
      <c r="CH59" s="5">
        <v>28.353907207380256</v>
      </c>
      <c r="CI59" s="5">
        <v>61.43052409995903</v>
      </c>
      <c r="CJ59" s="5">
        <v>33.65794492016929</v>
      </c>
      <c r="CK59" s="5">
        <v>87.66066838046274</v>
      </c>
      <c r="CL59" s="5">
        <v>76.95573074590662</v>
      </c>
      <c r="CM59" s="5">
        <v>82.25806451612904</v>
      </c>
      <c r="CN59" s="5">
        <v>56.42421897413623</v>
      </c>
      <c r="CO59" s="5">
        <v>91.45299145299145</v>
      </c>
      <c r="CP59" s="5">
        <v>86.69590643274853</v>
      </c>
      <c r="CQ59" s="5">
        <v>66.53872552327465</v>
      </c>
      <c r="CR59" s="4">
        <v>21.0</v>
      </c>
      <c r="CS59" s="4">
        <v>30.0</v>
      </c>
      <c r="CT59" s="4">
        <v>97.0</v>
      </c>
      <c r="CU59" s="4">
        <v>42.0</v>
      </c>
      <c r="CV59" s="4">
        <v>66.0</v>
      </c>
      <c r="CW59" s="4" t="s">
        <v>5</v>
      </c>
      <c r="CX59" s="4">
        <v>37.0</v>
      </c>
      <c r="CY59" s="4">
        <v>39.0</v>
      </c>
      <c r="CZ59" s="4">
        <v>53.0</v>
      </c>
      <c r="DA59" s="4">
        <v>79.0</v>
      </c>
      <c r="DB59" s="4">
        <v>68.0</v>
      </c>
      <c r="DC59" s="4">
        <v>107.0</v>
      </c>
      <c r="DD59" s="4">
        <v>46.0</v>
      </c>
      <c r="DE59" s="4">
        <v>112.0</v>
      </c>
      <c r="DF59" s="4">
        <v>57.0</v>
      </c>
      <c r="DG59" s="4">
        <v>89.0</v>
      </c>
      <c r="DH59" s="4">
        <v>54.0</v>
      </c>
      <c r="DI59" s="4">
        <v>15.0</v>
      </c>
      <c r="DJ59" s="4">
        <v>25.0</v>
      </c>
      <c r="DK59" s="4">
        <v>43.0</v>
      </c>
      <c r="DL59" s="4">
        <v>41.0</v>
      </c>
      <c r="DM59" s="4">
        <v>54.0</v>
      </c>
      <c r="DN59" s="4">
        <v>68.0</v>
      </c>
      <c r="DO59" s="4">
        <v>36.0</v>
      </c>
      <c r="DP59" s="4">
        <v>48.0</v>
      </c>
      <c r="DQ59" s="4">
        <v>84.0</v>
      </c>
      <c r="DR59" s="4">
        <v>33.0</v>
      </c>
      <c r="DS59" s="4">
        <v>31.0</v>
      </c>
      <c r="DT59" s="4">
        <v>40.0</v>
      </c>
      <c r="DU59" s="4">
        <v>58.0</v>
      </c>
      <c r="DV59" s="4">
        <v>43.0</v>
      </c>
      <c r="DW59" s="4">
        <v>47.0</v>
      </c>
      <c r="DX59" s="4">
        <v>14.0</v>
      </c>
      <c r="DY59" s="4">
        <v>69.0</v>
      </c>
      <c r="DZ59" s="4">
        <v>1.0</v>
      </c>
      <c r="EA59" s="4">
        <v>34.0</v>
      </c>
      <c r="EB59" s="4">
        <v>29.0</v>
      </c>
      <c r="EC59" s="4">
        <v>62.0</v>
      </c>
      <c r="ED59" s="4">
        <v>56.0</v>
      </c>
      <c r="EE59" s="4">
        <v>87.0</v>
      </c>
      <c r="EF59" s="4">
        <v>5.0</v>
      </c>
      <c r="EG59" s="4">
        <v>44.0</v>
      </c>
      <c r="EH59" s="4">
        <v>77.0</v>
      </c>
      <c r="EI59" s="4">
        <v>102.0</v>
      </c>
      <c r="EJ59" s="4">
        <v>32.0</v>
      </c>
      <c r="EK59" s="4">
        <v>61.0</v>
      </c>
      <c r="EL59" s="4">
        <v>125.0</v>
      </c>
      <c r="EM59" s="4">
        <v>16.0</v>
      </c>
      <c r="EN59" s="4">
        <v>38.0</v>
      </c>
      <c r="EO59" s="4">
        <v>37.0</v>
      </c>
      <c r="EP59" s="4">
        <v>34.0</v>
      </c>
      <c r="EQ59" s="4">
        <v>28.0</v>
      </c>
      <c r="ER59" s="4">
        <v>34.0</v>
      </c>
      <c r="ES59" s="4">
        <v>67.0</v>
      </c>
    </row>
    <row r="60" ht="14.25" customHeight="1">
      <c r="A60" s="1" t="s">
        <v>186</v>
      </c>
      <c r="B60" s="18" t="s">
        <v>187</v>
      </c>
      <c r="C60" s="3" t="s">
        <v>188</v>
      </c>
      <c r="D60" s="3" t="s">
        <v>55</v>
      </c>
      <c r="E60" s="4">
        <v>31157.77</v>
      </c>
      <c r="F60" s="4">
        <v>1261000.0</v>
      </c>
      <c r="G60" s="5">
        <v>51.16567943985629</v>
      </c>
      <c r="H60" s="6" t="s">
        <v>189</v>
      </c>
      <c r="I60" s="4">
        <v>60.0</v>
      </c>
      <c r="J60" s="5">
        <v>39.92008361106537</v>
      </c>
      <c r="K60" s="5">
        <v>44.92063898369086</v>
      </c>
      <c r="L60" s="5">
        <v>60.98112598334573</v>
      </c>
      <c r="M60" s="5">
        <v>58.84086918132321</v>
      </c>
      <c r="N60" s="4">
        <v>76.0</v>
      </c>
      <c r="O60" s="4">
        <v>51.0</v>
      </c>
      <c r="P60" s="4">
        <v>62.0</v>
      </c>
      <c r="Q60" s="4">
        <v>47.0</v>
      </c>
      <c r="R60" s="5">
        <v>65.81969507469678</v>
      </c>
      <c r="S60" s="5">
        <v>19.4600597171244</v>
      </c>
      <c r="T60" s="5">
        <v>34.480496041374955</v>
      </c>
      <c r="U60" s="5">
        <v>47.566024508367704</v>
      </c>
      <c r="V60" s="5">
        <v>53.57334226766692</v>
      </c>
      <c r="W60" s="5">
        <v>33.622550175037965</v>
      </c>
      <c r="X60" s="5">
        <v>51.84409310944688</v>
      </c>
      <c r="Y60" s="5">
        <v>68.29025511030765</v>
      </c>
      <c r="Z60" s="5">
        <v>62.80902973028263</v>
      </c>
      <c r="AA60" s="5">
        <v>29.604678856226542</v>
      </c>
      <c r="AB60" s="5">
        <v>65.15474509453502</v>
      </c>
      <c r="AC60" s="5">
        <v>81.76318359320805</v>
      </c>
      <c r="AD60" s="4">
        <v>67.0</v>
      </c>
      <c r="AE60" s="4">
        <v>87.0</v>
      </c>
      <c r="AF60" s="4">
        <v>71.0</v>
      </c>
      <c r="AG60" s="4">
        <v>75.0</v>
      </c>
      <c r="AH60" s="4">
        <v>23.0</v>
      </c>
      <c r="AI60" s="4">
        <v>84.0</v>
      </c>
      <c r="AJ60" s="4">
        <v>62.0</v>
      </c>
      <c r="AK60" s="4">
        <v>61.0</v>
      </c>
      <c r="AL60" s="4">
        <v>60.0</v>
      </c>
      <c r="AM60" s="4">
        <v>81.0</v>
      </c>
      <c r="AN60" s="4">
        <v>75.0</v>
      </c>
      <c r="AO60" s="4">
        <v>23.0</v>
      </c>
      <c r="AP60" s="5">
        <v>63.00880821877587</v>
      </c>
      <c r="AQ60" s="5">
        <v>54.2874158012794</v>
      </c>
      <c r="AR60" s="5">
        <v>23.77679900376014</v>
      </c>
      <c r="AS60" s="5">
        <v>88.89066193026503</v>
      </c>
      <c r="AT60" s="5">
        <v>64.95448549410025</v>
      </c>
      <c r="AU60" s="5">
        <v>100.0</v>
      </c>
      <c r="AV60" s="5">
        <v>7.825518110270574</v>
      </c>
      <c r="AW60" s="5">
        <v>7.541958463615062</v>
      </c>
      <c r="AX60" s="5">
        <v>62.01308946640629</v>
      </c>
      <c r="AY60" s="5">
        <v>0.4596728282056707</v>
      </c>
      <c r="AZ60" s="5">
        <v>55.64945918183062</v>
      </c>
      <c r="BA60" s="5">
        <v>35.0</v>
      </c>
      <c r="BB60" s="5" t="s">
        <v>5</v>
      </c>
      <c r="BC60" s="5">
        <v>12.792028942294257</v>
      </c>
      <c r="BD60" s="5">
        <v>1.7325344218637035</v>
      </c>
      <c r="BE60" s="5">
        <v>45.81741508956724</v>
      </c>
      <c r="BF60" s="5">
        <v>54.21348314606742</v>
      </c>
      <c r="BG60" s="5">
        <v>88.50066537597246</v>
      </c>
      <c r="BH60" s="5" t="s">
        <v>5</v>
      </c>
      <c r="BI60" s="5">
        <v>64.59291945480672</v>
      </c>
      <c r="BJ60" s="5">
        <v>91.17995264302427</v>
      </c>
      <c r="BK60" s="5" t="s">
        <v>5</v>
      </c>
      <c r="BL60" s="5">
        <v>4.947154705169761</v>
      </c>
      <c r="BM60" s="5">
        <v>58.90804597701148</v>
      </c>
      <c r="BN60" s="5" t="s">
        <v>5</v>
      </c>
      <c r="BO60" s="5">
        <v>35.537248010493876</v>
      </c>
      <c r="BP60" s="5">
        <v>6.422356537608531</v>
      </c>
      <c r="BQ60" s="5">
        <v>54.40675117884383</v>
      </c>
      <c r="BR60" s="5">
        <v>96.91666666666667</v>
      </c>
      <c r="BS60" s="5">
        <v>34.415867257866054</v>
      </c>
      <c r="BT60" s="5">
        <v>21.63708733441095</v>
      </c>
      <c r="BU60" s="5">
        <v>75.39395080718127</v>
      </c>
      <c r="BV60" s="5">
        <v>76.78571428571429</v>
      </c>
      <c r="BW60" s="5">
        <v>47.710906748487716</v>
      </c>
      <c r="BX60" s="5">
        <v>100.0</v>
      </c>
      <c r="BY60" s="5">
        <v>41.560703710155025</v>
      </c>
      <c r="BZ60" s="5">
        <v>40.70398035403663</v>
      </c>
      <c r="CA60" s="5">
        <v>83.93802590010908</v>
      </c>
      <c r="CB60" s="5">
        <v>54.08653846153847</v>
      </c>
      <c r="CC60" s="5">
        <v>63.896028114890626</v>
      </c>
      <c r="CD60" s="5">
        <v>71.4205758208384</v>
      </c>
      <c r="CE60" s="5" t="s">
        <v>5</v>
      </c>
      <c r="CF60" s="5">
        <v>33.85821240730433</v>
      </c>
      <c r="CG60" s="5">
        <v>34.01162790697675</v>
      </c>
      <c r="CH60" s="5">
        <v>20.94419625439854</v>
      </c>
      <c r="CI60" s="5">
        <v>57.01616596354295</v>
      </c>
      <c r="CJ60" s="5">
        <v>71.5093933912059</v>
      </c>
      <c r="CK60" s="5">
        <v>67.35218508997431</v>
      </c>
      <c r="CL60" s="5">
        <v>66.52516676773804</v>
      </c>
      <c r="CM60" s="5">
        <v>59.67741935483871</v>
      </c>
      <c r="CN60" s="5" t="s">
        <v>5</v>
      </c>
      <c r="CO60" s="5">
        <v>85.47008547008546</v>
      </c>
      <c r="CP60" s="5">
        <v>92.2514619883041</v>
      </c>
      <c r="CQ60" s="5">
        <v>75.45858728763054</v>
      </c>
      <c r="CR60" s="4">
        <v>66.0</v>
      </c>
      <c r="CS60" s="4">
        <v>79.0</v>
      </c>
      <c r="CT60" s="4">
        <v>85.0</v>
      </c>
      <c r="CU60" s="4">
        <v>60.0</v>
      </c>
      <c r="CV60" s="4">
        <v>99.0</v>
      </c>
      <c r="CW60" s="4">
        <v>1.0</v>
      </c>
      <c r="CX60" s="4">
        <v>63.0</v>
      </c>
      <c r="CY60" s="4">
        <v>50.0</v>
      </c>
      <c r="CZ60" s="4">
        <v>74.0</v>
      </c>
      <c r="DA60" s="4">
        <v>121.0</v>
      </c>
      <c r="DB60" s="4">
        <v>72.0</v>
      </c>
      <c r="DC60" s="4">
        <v>79.0</v>
      </c>
      <c r="DD60" s="4" t="s">
        <v>5</v>
      </c>
      <c r="DE60" s="4">
        <v>85.0</v>
      </c>
      <c r="DF60" s="4">
        <v>117.0</v>
      </c>
      <c r="DG60" s="4">
        <v>84.0</v>
      </c>
      <c r="DH60" s="4">
        <v>70.0</v>
      </c>
      <c r="DI60" s="4">
        <v>61.0</v>
      </c>
      <c r="DJ60" s="4" t="s">
        <v>5</v>
      </c>
      <c r="DK60" s="4">
        <v>45.0</v>
      </c>
      <c r="DL60" s="4">
        <v>7.0</v>
      </c>
      <c r="DM60" s="4" t="s">
        <v>5</v>
      </c>
      <c r="DN60" s="4">
        <v>106.0</v>
      </c>
      <c r="DO60" s="4">
        <v>77.0</v>
      </c>
      <c r="DP60" s="4" t="s">
        <v>5</v>
      </c>
      <c r="DQ60" s="4">
        <v>67.0</v>
      </c>
      <c r="DR60" s="4">
        <v>70.0</v>
      </c>
      <c r="DS60" s="4">
        <v>66.0</v>
      </c>
      <c r="DT60" s="4">
        <v>23.0</v>
      </c>
      <c r="DU60" s="4">
        <v>73.0</v>
      </c>
      <c r="DV60" s="4">
        <v>67.0</v>
      </c>
      <c r="DW60" s="4">
        <v>27.0</v>
      </c>
      <c r="DX60" s="4">
        <v>78.0</v>
      </c>
      <c r="DY60" s="4">
        <v>65.0</v>
      </c>
      <c r="DZ60" s="4">
        <v>1.0</v>
      </c>
      <c r="EA60" s="4">
        <v>115.0</v>
      </c>
      <c r="EB60" s="4">
        <v>86.0</v>
      </c>
      <c r="EC60" s="4">
        <v>49.0</v>
      </c>
      <c r="ED60" s="4">
        <v>78.0</v>
      </c>
      <c r="EE60" s="4">
        <v>75.0</v>
      </c>
      <c r="EF60" s="4">
        <v>43.0</v>
      </c>
      <c r="EG60" s="4" t="s">
        <v>5</v>
      </c>
      <c r="EH60" s="4">
        <v>121.0</v>
      </c>
      <c r="EI60" s="4">
        <v>82.0</v>
      </c>
      <c r="EJ60" s="4">
        <v>49.0</v>
      </c>
      <c r="EK60" s="4">
        <v>78.0</v>
      </c>
      <c r="EL60" s="4">
        <v>77.0</v>
      </c>
      <c r="EM60" s="4">
        <v>71.0</v>
      </c>
      <c r="EN60" s="4">
        <v>62.0</v>
      </c>
      <c r="EO60" s="4">
        <v>87.0</v>
      </c>
      <c r="EP60" s="4" t="s">
        <v>5</v>
      </c>
      <c r="EQ60" s="4">
        <v>46.0</v>
      </c>
      <c r="ER60" s="4">
        <v>13.0</v>
      </c>
      <c r="ES60" s="4">
        <v>49.0</v>
      </c>
    </row>
    <row r="61" ht="14.25" customHeight="1">
      <c r="A61" s="1" t="s">
        <v>190</v>
      </c>
      <c r="B61" s="18" t="s">
        <v>191</v>
      </c>
      <c r="C61" s="3" t="s">
        <v>129</v>
      </c>
      <c r="D61" s="3" t="s">
        <v>55</v>
      </c>
      <c r="E61" s="4">
        <v>34476.17</v>
      </c>
      <c r="F61" s="4">
        <v>2.0214E7</v>
      </c>
      <c r="G61" s="5">
        <v>50.51582139099327</v>
      </c>
      <c r="H61" s="6" t="s">
        <v>192</v>
      </c>
      <c r="I61" s="4">
        <v>61.0</v>
      </c>
      <c r="J61" s="5">
        <v>38.293007908888264</v>
      </c>
      <c r="K61" s="5">
        <v>44.561114634652704</v>
      </c>
      <c r="L61" s="5">
        <v>65.05567731185761</v>
      </c>
      <c r="M61" s="5">
        <v>54.153485708574486</v>
      </c>
      <c r="N61" s="4">
        <v>81.0</v>
      </c>
      <c r="O61" s="4">
        <v>53.0</v>
      </c>
      <c r="P61" s="4">
        <v>53.0</v>
      </c>
      <c r="Q61" s="4">
        <v>66.0</v>
      </c>
      <c r="R61" s="5">
        <v>68.65144259906609</v>
      </c>
      <c r="S61" s="5">
        <v>19.63626554069265</v>
      </c>
      <c r="T61" s="5">
        <v>26.591315586906067</v>
      </c>
      <c r="U61" s="5">
        <v>56.20814916140753</v>
      </c>
      <c r="V61" s="5">
        <v>28.73905740107732</v>
      </c>
      <c r="W61" s="5">
        <v>48.73613734147326</v>
      </c>
      <c r="X61" s="5">
        <v>66.24746547170523</v>
      </c>
      <c r="Y61" s="5">
        <v>54.733967127819064</v>
      </c>
      <c r="Z61" s="5">
        <v>74.18559933604854</v>
      </c>
      <c r="AA61" s="5">
        <v>25.84109989570812</v>
      </c>
      <c r="AB61" s="5">
        <v>76.69045606463159</v>
      </c>
      <c r="AC61" s="5">
        <v>59.928901165383735</v>
      </c>
      <c r="AD61" s="4">
        <v>56.0</v>
      </c>
      <c r="AE61" s="4">
        <v>85.0</v>
      </c>
      <c r="AF61" s="4">
        <v>100.0</v>
      </c>
      <c r="AG61" s="4">
        <v>34.0</v>
      </c>
      <c r="AH61" s="4">
        <v>99.0</v>
      </c>
      <c r="AI61" s="4">
        <v>36.0</v>
      </c>
      <c r="AJ61" s="4">
        <v>47.0</v>
      </c>
      <c r="AK61" s="4">
        <v>106.0</v>
      </c>
      <c r="AL61" s="4">
        <v>39.0</v>
      </c>
      <c r="AM61" s="4">
        <v>95.0</v>
      </c>
      <c r="AN61" s="4">
        <v>34.0</v>
      </c>
      <c r="AO61" s="4">
        <v>90.0</v>
      </c>
      <c r="AP61" s="5">
        <v>84.81404324989742</v>
      </c>
      <c r="AQ61" s="5">
        <v>66.1564298683846</v>
      </c>
      <c r="AR61" s="5">
        <v>38.63699996691434</v>
      </c>
      <c r="AS61" s="5">
        <v>76.13746307577692</v>
      </c>
      <c r="AT61" s="5">
        <v>77.5122768343571</v>
      </c>
      <c r="AU61" s="5" t="s">
        <v>5</v>
      </c>
      <c r="AV61" s="5">
        <v>5.7870113772297955</v>
      </c>
      <c r="AW61" s="5">
        <v>2.254953261037447</v>
      </c>
      <c r="AX61" s="5">
        <v>65.0027615301166</v>
      </c>
      <c r="AY61" s="5">
        <v>5.500335994386766</v>
      </c>
      <c r="AZ61" s="5">
        <v>41.779828396778676</v>
      </c>
      <c r="BA61" s="5">
        <v>37.0</v>
      </c>
      <c r="BB61" s="5" t="s">
        <v>5</v>
      </c>
      <c r="BC61" s="5">
        <v>0.9941183639395365</v>
      </c>
      <c r="BD61" s="5">
        <v>33.99872636182101</v>
      </c>
      <c r="BE61" s="5">
        <v>28.97233062482927</v>
      </c>
      <c r="BF61" s="5">
        <v>62.07865168539326</v>
      </c>
      <c r="BG61" s="5">
        <v>99.78288797358658</v>
      </c>
      <c r="BH61" s="5" t="s">
        <v>5</v>
      </c>
      <c r="BI61" s="5">
        <v>42.09426211661561</v>
      </c>
      <c r="BJ61" s="5">
        <v>2.316741446202441</v>
      </c>
      <c r="BK61" s="5">
        <v>45.95835905144804</v>
      </c>
      <c r="BL61" s="5">
        <v>24.586866990043195</v>
      </c>
      <c r="BM61" s="5">
        <v>92.7497789566755</v>
      </c>
      <c r="BN61" s="5">
        <v>54.05424329365136</v>
      </c>
      <c r="BO61" s="5">
        <v>45.97630366159245</v>
      </c>
      <c r="BP61" s="5">
        <v>2.164223453973747</v>
      </c>
      <c r="BQ61" s="5">
        <v>64.6648873091294</v>
      </c>
      <c r="BR61" s="5">
        <v>93.16666666666666</v>
      </c>
      <c r="BS61" s="5">
        <v>63.624609352339476</v>
      </c>
      <c r="BT61" s="5">
        <v>43.5336985586854</v>
      </c>
      <c r="BU61" s="5">
        <v>47.75829621819824</v>
      </c>
      <c r="BV61" s="5">
        <v>45.23809523809524</v>
      </c>
      <c r="BW61" s="5">
        <v>45.92340063638136</v>
      </c>
      <c r="BX61" s="5">
        <v>100.0</v>
      </c>
      <c r="BY61" s="5">
        <v>34.75004354642049</v>
      </c>
      <c r="BZ61" s="5">
        <v>80.23124936048296</v>
      </c>
      <c r="CA61" s="5">
        <v>98.66016044955768</v>
      </c>
      <c r="CB61" s="5">
        <v>59.85576923076922</v>
      </c>
      <c r="CC61" s="5">
        <v>65.94804803535749</v>
      </c>
      <c r="CD61" s="5">
        <v>66.2327696040753</v>
      </c>
      <c r="CE61" s="5">
        <v>0.1203667388864658</v>
      </c>
      <c r="CF61" s="5">
        <v>62.285464858348014</v>
      </c>
      <c r="CG61" s="5">
        <v>35.75581395348838</v>
      </c>
      <c r="CH61" s="5">
        <v>5.202754032109619</v>
      </c>
      <c r="CI61" s="5">
        <v>68.98805975258978</v>
      </c>
      <c r="CJ61" s="5">
        <v>89.1364558657002</v>
      </c>
      <c r="CK61" s="5">
        <v>86.88946015424165</v>
      </c>
      <c r="CL61" s="5">
        <v>57.00424499696788</v>
      </c>
      <c r="CM61" s="5">
        <v>82.25806451612904</v>
      </c>
      <c r="CN61" s="5">
        <v>30.707162999041188</v>
      </c>
      <c r="CO61" s="5">
        <v>66.66666666666666</v>
      </c>
      <c r="CP61" s="5">
        <v>65.49707602339181</v>
      </c>
      <c r="CQ61" s="5">
        <v>71.43133342874148</v>
      </c>
      <c r="CR61" s="4">
        <v>17.0</v>
      </c>
      <c r="CS61" s="4">
        <v>62.0</v>
      </c>
      <c r="CT61" s="4">
        <v>41.0</v>
      </c>
      <c r="CU61" s="4">
        <v>87.0</v>
      </c>
      <c r="CV61" s="4">
        <v>30.0</v>
      </c>
      <c r="CW61" s="4" t="s">
        <v>5</v>
      </c>
      <c r="CX61" s="4">
        <v>70.0</v>
      </c>
      <c r="CY61" s="4">
        <v>77.0</v>
      </c>
      <c r="CZ61" s="4">
        <v>66.0</v>
      </c>
      <c r="DA61" s="4">
        <v>72.0</v>
      </c>
      <c r="DB61" s="4">
        <v>91.0</v>
      </c>
      <c r="DC61" s="4">
        <v>73.0</v>
      </c>
      <c r="DD61" s="4" t="s">
        <v>5</v>
      </c>
      <c r="DE61" s="4">
        <v>125.0</v>
      </c>
      <c r="DF61" s="4">
        <v>27.0</v>
      </c>
      <c r="DG61" s="4">
        <v>109.0</v>
      </c>
      <c r="DH61" s="4">
        <v>49.0</v>
      </c>
      <c r="DI61" s="4">
        <v>6.0</v>
      </c>
      <c r="DJ61" s="4" t="s">
        <v>5</v>
      </c>
      <c r="DK61" s="4">
        <v>75.0</v>
      </c>
      <c r="DL61" s="4">
        <v>68.0</v>
      </c>
      <c r="DM61" s="4">
        <v>83.0</v>
      </c>
      <c r="DN61" s="4">
        <v>50.0</v>
      </c>
      <c r="DO61" s="4">
        <v>8.0</v>
      </c>
      <c r="DP61" s="4">
        <v>25.0</v>
      </c>
      <c r="DQ61" s="4">
        <v>41.0</v>
      </c>
      <c r="DR61" s="4">
        <v>101.0</v>
      </c>
      <c r="DS61" s="4">
        <v>52.0</v>
      </c>
      <c r="DT61" s="4">
        <v>38.0</v>
      </c>
      <c r="DU61" s="4">
        <v>34.0</v>
      </c>
      <c r="DV61" s="4">
        <v>49.0</v>
      </c>
      <c r="DW61" s="4">
        <v>71.0</v>
      </c>
      <c r="DX61" s="4">
        <v>129.0</v>
      </c>
      <c r="DY61" s="4">
        <v>72.0</v>
      </c>
      <c r="DZ61" s="4">
        <v>1.0</v>
      </c>
      <c r="EA61" s="4">
        <v>119.0</v>
      </c>
      <c r="EB61" s="4">
        <v>15.0</v>
      </c>
      <c r="EC61" s="4">
        <v>9.0</v>
      </c>
      <c r="ED61" s="4">
        <v>71.0</v>
      </c>
      <c r="EE61" s="4">
        <v>70.0</v>
      </c>
      <c r="EF61" s="4">
        <v>58.0</v>
      </c>
      <c r="EG61" s="4">
        <v>68.0</v>
      </c>
      <c r="EH61" s="4">
        <v>40.0</v>
      </c>
      <c r="EI61" s="4">
        <v>76.0</v>
      </c>
      <c r="EJ61" s="4">
        <v>94.0</v>
      </c>
      <c r="EK61" s="4">
        <v>45.0</v>
      </c>
      <c r="EL61" s="4">
        <v>27.0</v>
      </c>
      <c r="EM61" s="4">
        <v>17.0</v>
      </c>
      <c r="EN61" s="4">
        <v>86.0</v>
      </c>
      <c r="EO61" s="4">
        <v>37.0</v>
      </c>
      <c r="EP61" s="4">
        <v>52.0</v>
      </c>
      <c r="EQ61" s="4">
        <v>101.0</v>
      </c>
      <c r="ER61" s="4">
        <v>103.0</v>
      </c>
      <c r="ES61" s="4">
        <v>56.0</v>
      </c>
    </row>
    <row r="62" ht="14.25" customHeight="1">
      <c r="A62" s="1" t="s">
        <v>193</v>
      </c>
      <c r="B62" s="18" t="s">
        <v>194</v>
      </c>
      <c r="C62" s="3" t="s">
        <v>2</v>
      </c>
      <c r="D62" s="3" t="s">
        <v>55</v>
      </c>
      <c r="E62" s="4">
        <v>25875.82</v>
      </c>
      <c r="F62" s="4">
        <v>1.32308E8</v>
      </c>
      <c r="G62" s="5">
        <v>50.32495865083972</v>
      </c>
      <c r="H62" s="6" t="s">
        <v>195</v>
      </c>
      <c r="I62" s="4">
        <v>62.0</v>
      </c>
      <c r="J62" s="5">
        <v>39.320286510876834</v>
      </c>
      <c r="K62" s="5">
        <v>45.23951977681843</v>
      </c>
      <c r="L62" s="5">
        <v>58.731311952943535</v>
      </c>
      <c r="M62" s="5">
        <v>58.00871636272007</v>
      </c>
      <c r="N62" s="4">
        <v>80.0</v>
      </c>
      <c r="O62" s="4">
        <v>50.0</v>
      </c>
      <c r="P62" s="4">
        <v>65.0</v>
      </c>
      <c r="Q62" s="4">
        <v>48.0</v>
      </c>
      <c r="R62" s="5">
        <v>62.91662372921345</v>
      </c>
      <c r="S62" s="5">
        <v>24.63219185308625</v>
      </c>
      <c r="T62" s="5">
        <v>30.41204395033082</v>
      </c>
      <c r="U62" s="5">
        <v>49.24357893301932</v>
      </c>
      <c r="V62" s="5">
        <v>48.946021849475486</v>
      </c>
      <c r="W62" s="5">
        <v>37.52895854796048</v>
      </c>
      <c r="X62" s="5">
        <v>50.47055658729124</v>
      </c>
      <c r="Y62" s="5">
        <v>73.98883194546295</v>
      </c>
      <c r="Z62" s="5">
        <v>51.7345473260764</v>
      </c>
      <c r="AA62" s="5">
        <v>30.550352945877844</v>
      </c>
      <c r="AB62" s="5">
        <v>74.32815820284854</v>
      </c>
      <c r="AC62" s="5">
        <v>69.14763793943384</v>
      </c>
      <c r="AD62" s="4">
        <v>75.0</v>
      </c>
      <c r="AE62" s="4">
        <v>68.0</v>
      </c>
      <c r="AF62" s="4">
        <v>88.0</v>
      </c>
      <c r="AG62" s="4">
        <v>64.0</v>
      </c>
      <c r="AH62" s="4">
        <v>30.0</v>
      </c>
      <c r="AI62" s="4">
        <v>72.0</v>
      </c>
      <c r="AJ62" s="4">
        <v>66.0</v>
      </c>
      <c r="AK62" s="4">
        <v>45.0</v>
      </c>
      <c r="AL62" s="4">
        <v>88.0</v>
      </c>
      <c r="AM62" s="4">
        <v>77.0</v>
      </c>
      <c r="AN62" s="4">
        <v>40.0</v>
      </c>
      <c r="AO62" s="4">
        <v>54.0</v>
      </c>
      <c r="AP62" s="5">
        <v>54.59875818105804</v>
      </c>
      <c r="AQ62" s="5">
        <v>85.2782042461279</v>
      </c>
      <c r="AR62" s="5">
        <v>60.357594654208704</v>
      </c>
      <c r="AS62" s="5">
        <v>70.07109689311312</v>
      </c>
      <c r="AT62" s="5">
        <v>77.57935757077288</v>
      </c>
      <c r="AU62" s="5">
        <v>29.614730829999996</v>
      </c>
      <c r="AV62" s="5">
        <v>4.437408815009386</v>
      </c>
      <c r="AW62" s="5">
        <v>3.461466636202907</v>
      </c>
      <c r="AX62" s="5">
        <v>61.98087184260819</v>
      </c>
      <c r="AY62" s="5">
        <v>28.649020118524522</v>
      </c>
      <c r="AZ62" s="5">
        <v>59.50909377440813</v>
      </c>
      <c r="BA62" s="5">
        <v>39.75</v>
      </c>
      <c r="BB62" s="5">
        <v>7.5869930774737915</v>
      </c>
      <c r="BC62" s="5">
        <v>14.802088949441359</v>
      </c>
      <c r="BD62" s="5">
        <v>40.294213195998786</v>
      </c>
      <c r="BE62" s="5">
        <v>45.29536504708323</v>
      </c>
      <c r="BF62" s="5">
        <v>60.67415730337079</v>
      </c>
      <c r="BG62" s="5">
        <v>93.0872063289442</v>
      </c>
      <c r="BH62" s="5">
        <v>6.866952789699572</v>
      </c>
      <c r="BI62" s="5">
        <v>76.44705074052031</v>
      </c>
      <c r="BJ62" s="5">
        <v>2.148349233318336</v>
      </c>
      <c r="BK62" s="5">
        <v>71.65249754406908</v>
      </c>
      <c r="BL62" s="5">
        <v>45.53618987999419</v>
      </c>
      <c r="BM62" s="5">
        <v>80.60344827586206</v>
      </c>
      <c r="BN62" s="5">
        <v>43.04386682580892</v>
      </c>
      <c r="BO62" s="5">
        <v>21.308680730265777</v>
      </c>
      <c r="BP62" s="5">
        <v>5.159838359905139</v>
      </c>
      <c r="BQ62" s="5">
        <v>46.27453241380813</v>
      </c>
      <c r="BR62" s="5">
        <v>81.66666666666667</v>
      </c>
      <c r="BS62" s="5">
        <v>49.30369974905063</v>
      </c>
      <c r="BT62" s="5">
        <v>24.637327519639527</v>
      </c>
      <c r="BU62" s="5">
        <v>44.54073023922051</v>
      </c>
      <c r="BV62" s="5">
        <v>94.04761904761905</v>
      </c>
      <c r="BW62" s="5">
        <v>45.32550213181819</v>
      </c>
      <c r="BX62" s="5">
        <v>100.0</v>
      </c>
      <c r="BY62" s="5">
        <v>86.03030830865703</v>
      </c>
      <c r="BZ62" s="5">
        <v>72.09659265322827</v>
      </c>
      <c r="CA62" s="5">
        <v>31.1767125180138</v>
      </c>
      <c r="CB62" s="5">
        <v>60.33653846153847</v>
      </c>
      <c r="CC62" s="5">
        <v>71.03306926570082</v>
      </c>
      <c r="CD62" s="5">
        <v>24.029823731900628</v>
      </c>
      <c r="CE62" s="5">
        <v>0.2298956402470237</v>
      </c>
      <c r="CF62" s="5">
        <v>77.81814859949183</v>
      </c>
      <c r="CG62" s="5">
        <v>42.73255813953488</v>
      </c>
      <c r="CH62" s="5">
        <v>1.4208094042376325</v>
      </c>
      <c r="CI62" s="5">
        <v>84.63918584592197</v>
      </c>
      <c r="CJ62" s="5">
        <v>83.94506022183941</v>
      </c>
      <c r="CK62" s="5">
        <v>50.12853470437018</v>
      </c>
      <c r="CL62" s="5">
        <v>58.671922377198314</v>
      </c>
      <c r="CM62" s="5">
        <v>74.19354838709677</v>
      </c>
      <c r="CN62" s="5">
        <v>28.69065311675746</v>
      </c>
      <c r="CO62" s="5">
        <v>84.61538461538461</v>
      </c>
      <c r="CP62" s="5">
        <v>86.11111111111111</v>
      </c>
      <c r="CQ62" s="5">
        <v>80.15325744186752</v>
      </c>
      <c r="CR62" s="4">
        <v>87.0</v>
      </c>
      <c r="CS62" s="4">
        <v>35.0</v>
      </c>
      <c r="CT62" s="4">
        <v>11.0</v>
      </c>
      <c r="CU62" s="4">
        <v>89.0</v>
      </c>
      <c r="CV62" s="4">
        <v>29.0</v>
      </c>
      <c r="CW62" s="4">
        <v>76.0</v>
      </c>
      <c r="CX62" s="4">
        <v>81.0</v>
      </c>
      <c r="CY62" s="4">
        <v>65.0</v>
      </c>
      <c r="CZ62" s="4">
        <v>75.0</v>
      </c>
      <c r="DA62" s="4">
        <v>29.0</v>
      </c>
      <c r="DB62" s="4">
        <v>67.0</v>
      </c>
      <c r="DC62" s="4">
        <v>64.0</v>
      </c>
      <c r="DD62" s="4">
        <v>33.0</v>
      </c>
      <c r="DE62" s="4">
        <v>81.0</v>
      </c>
      <c r="DF62" s="4">
        <v>22.0</v>
      </c>
      <c r="DG62" s="4">
        <v>87.0</v>
      </c>
      <c r="DH62" s="4">
        <v>53.0</v>
      </c>
      <c r="DI62" s="4">
        <v>50.0</v>
      </c>
      <c r="DJ62" s="4">
        <v>40.0</v>
      </c>
      <c r="DK62" s="4">
        <v>26.0</v>
      </c>
      <c r="DL62" s="4">
        <v>69.0</v>
      </c>
      <c r="DM62" s="4">
        <v>16.0</v>
      </c>
      <c r="DN62" s="4">
        <v>18.0</v>
      </c>
      <c r="DO62" s="4">
        <v>31.0</v>
      </c>
      <c r="DP62" s="4">
        <v>41.0</v>
      </c>
      <c r="DQ62" s="4">
        <v>94.0</v>
      </c>
      <c r="DR62" s="4">
        <v>77.0</v>
      </c>
      <c r="DS62" s="4">
        <v>82.0</v>
      </c>
      <c r="DT62" s="4">
        <v>59.0</v>
      </c>
      <c r="DU62" s="4">
        <v>53.0</v>
      </c>
      <c r="DV62" s="4">
        <v>64.0</v>
      </c>
      <c r="DW62" s="4">
        <v>78.0</v>
      </c>
      <c r="DX62" s="4">
        <v>14.0</v>
      </c>
      <c r="DY62" s="4">
        <v>73.0</v>
      </c>
      <c r="DZ62" s="4">
        <v>1.0</v>
      </c>
      <c r="EA62" s="4">
        <v>23.0</v>
      </c>
      <c r="EB62" s="4">
        <v>32.0</v>
      </c>
      <c r="EC62" s="4">
        <v>123.0</v>
      </c>
      <c r="ED62" s="4">
        <v>66.0</v>
      </c>
      <c r="EE62" s="4">
        <v>25.0</v>
      </c>
      <c r="EF62" s="4">
        <v>114.0</v>
      </c>
      <c r="EG62" s="4">
        <v>63.0</v>
      </c>
      <c r="EH62" s="4">
        <v>12.0</v>
      </c>
      <c r="EI62" s="4">
        <v>60.0</v>
      </c>
      <c r="EJ62" s="4">
        <v>123.0</v>
      </c>
      <c r="EK62" s="4">
        <v>11.0</v>
      </c>
      <c r="EL62" s="4">
        <v>44.0</v>
      </c>
      <c r="EM62" s="4">
        <v>97.0</v>
      </c>
      <c r="EN62" s="4">
        <v>85.0</v>
      </c>
      <c r="EO62" s="4">
        <v>57.0</v>
      </c>
      <c r="EP62" s="4">
        <v>53.0</v>
      </c>
      <c r="EQ62" s="4">
        <v>48.0</v>
      </c>
      <c r="ER62" s="4">
        <v>37.0</v>
      </c>
      <c r="ES62" s="4">
        <v>37.0</v>
      </c>
    </row>
    <row r="63" ht="14.25" customHeight="1">
      <c r="A63" s="1" t="s">
        <v>196</v>
      </c>
      <c r="B63" s="18" t="s">
        <v>197</v>
      </c>
      <c r="C63" s="3" t="s">
        <v>8</v>
      </c>
      <c r="D63" s="3" t="s">
        <v>142</v>
      </c>
      <c r="E63" s="4">
        <v>12127.1</v>
      </c>
      <c r="F63" s="4">
        <v>1.14164E8</v>
      </c>
      <c r="G63" s="5">
        <v>49.92919299402407</v>
      </c>
      <c r="H63" s="6" t="s">
        <v>198</v>
      </c>
      <c r="I63" s="4">
        <v>63.0</v>
      </c>
      <c r="J63" s="5">
        <v>39.45775185774105</v>
      </c>
      <c r="K63" s="5">
        <v>50.396153223547685</v>
      </c>
      <c r="L63" s="5">
        <v>54.2309883878799</v>
      </c>
      <c r="M63" s="5">
        <v>55.63187850692765</v>
      </c>
      <c r="N63" s="4">
        <v>79.0</v>
      </c>
      <c r="O63" s="4">
        <v>33.0</v>
      </c>
      <c r="P63" s="4">
        <v>74.0</v>
      </c>
      <c r="Q63" s="4">
        <v>58.0</v>
      </c>
      <c r="R63" s="5">
        <v>57.074152291963685</v>
      </c>
      <c r="S63" s="5">
        <v>23.946086687235702</v>
      </c>
      <c r="T63" s="5">
        <v>37.353016594023764</v>
      </c>
      <c r="U63" s="5">
        <v>71.10039375872124</v>
      </c>
      <c r="V63" s="5">
        <v>38.139036966394045</v>
      </c>
      <c r="W63" s="5">
        <v>41.94902894552776</v>
      </c>
      <c r="X63" s="5">
        <v>47.9288606259967</v>
      </c>
      <c r="Y63" s="5">
        <v>63.094631466050735</v>
      </c>
      <c r="Z63" s="5">
        <v>51.66947307159226</v>
      </c>
      <c r="AA63" s="5">
        <v>42.88140264139768</v>
      </c>
      <c r="AB63" s="5">
        <v>70.7119162255689</v>
      </c>
      <c r="AC63" s="5">
        <v>53.30231665381639</v>
      </c>
      <c r="AD63" s="4">
        <v>86.0</v>
      </c>
      <c r="AE63" s="4">
        <v>72.0</v>
      </c>
      <c r="AF63" s="4">
        <v>60.0</v>
      </c>
      <c r="AG63" s="4">
        <v>7.0</v>
      </c>
      <c r="AH63" s="4">
        <v>53.0</v>
      </c>
      <c r="AI63" s="4">
        <v>61.0</v>
      </c>
      <c r="AJ63" s="4">
        <v>72.0</v>
      </c>
      <c r="AK63" s="4">
        <v>85.0</v>
      </c>
      <c r="AL63" s="4">
        <v>89.0</v>
      </c>
      <c r="AM63" s="4">
        <v>28.0</v>
      </c>
      <c r="AN63" s="4">
        <v>57.0</v>
      </c>
      <c r="AO63" s="4">
        <v>105.0</v>
      </c>
      <c r="AP63" s="5">
        <v>65.72400069441649</v>
      </c>
      <c r="AQ63" s="5">
        <v>28.5375244039131</v>
      </c>
      <c r="AR63" s="5" t="s">
        <v>5</v>
      </c>
      <c r="AS63" s="5">
        <v>83.2737997749421</v>
      </c>
      <c r="AT63" s="5">
        <v>72.74343658654672</v>
      </c>
      <c r="AU63" s="5">
        <v>35.092</v>
      </c>
      <c r="AV63" s="5">
        <v>4.034862163135345</v>
      </c>
      <c r="AW63" s="5">
        <v>0.697310388222378</v>
      </c>
      <c r="AX63" s="5">
        <v>67.38396619567409</v>
      </c>
      <c r="AY63" s="5">
        <v>23.668208001911</v>
      </c>
      <c r="AZ63" s="5">
        <v>64.90393187405027</v>
      </c>
      <c r="BA63" s="5">
        <v>61.00000000000001</v>
      </c>
      <c r="BB63" s="5">
        <v>0.7022611538726591</v>
      </c>
      <c r="BC63" s="5">
        <v>22.805873348172128</v>
      </c>
      <c r="BD63" s="5">
        <v>43.79569991843443</v>
      </c>
      <c r="BE63" s="5">
        <v>78.94514949860631</v>
      </c>
      <c r="BF63" s="5">
        <v>63.857677902621724</v>
      </c>
      <c r="BG63" s="5">
        <v>97.80304771522248</v>
      </c>
      <c r="BH63" s="5" t="s">
        <v>5</v>
      </c>
      <c r="BI63" s="5">
        <v>60.480261661804036</v>
      </c>
      <c r="BJ63" s="5">
        <v>0.36245333125510926</v>
      </c>
      <c r="BK63" s="5">
        <v>63.17773352092891</v>
      </c>
      <c r="BL63" s="5">
        <v>28.53569935158813</v>
      </c>
      <c r="BM63" s="5">
        <v>59.14014146772766</v>
      </c>
      <c r="BN63" s="5">
        <v>25.58916155183676</v>
      </c>
      <c r="BO63" s="5">
        <v>77.44116594195825</v>
      </c>
      <c r="BP63" s="5">
        <v>5.625646820588372</v>
      </c>
      <c r="BQ63" s="5">
        <v>37.555097318311</v>
      </c>
      <c r="BR63" s="5">
        <v>77.0</v>
      </c>
      <c r="BS63" s="5">
        <v>36.134428445968275</v>
      </c>
      <c r="BT63" s="5">
        <v>41.02591673970753</v>
      </c>
      <c r="BU63" s="5">
        <v>49.49575625823201</v>
      </c>
      <c r="BV63" s="5">
        <v>64.52380952380953</v>
      </c>
      <c r="BW63" s="5">
        <v>31.483203114141432</v>
      </c>
      <c r="BX63" s="5">
        <v>100.0</v>
      </c>
      <c r="BY63" s="5">
        <v>69.97038843407073</v>
      </c>
      <c r="BZ63" s="5">
        <v>47.67215798628875</v>
      </c>
      <c r="CA63" s="5">
        <v>39.88762925198966</v>
      </c>
      <c r="CB63" s="5">
        <v>67.54807692307693</v>
      </c>
      <c r="CC63" s="5">
        <v>81.63155312859183</v>
      </c>
      <c r="CD63" s="5">
        <v>21.607948068014117</v>
      </c>
      <c r="CE63" s="5">
        <v>0.08853882027500799</v>
      </c>
      <c r="CF63" s="5">
        <v>68.75332568304589</v>
      </c>
      <c r="CG63" s="5">
        <v>57.84883720930234</v>
      </c>
      <c r="CH63" s="5">
        <v>44.834908852967494</v>
      </c>
      <c r="CI63" s="5">
        <v>66.41932476877011</v>
      </c>
      <c r="CJ63" s="5">
        <v>94.41825457262237</v>
      </c>
      <c r="CK63" s="5">
        <v>57.326478149100254</v>
      </c>
      <c r="CL63" s="5">
        <v>45.2698605215282</v>
      </c>
      <c r="CM63" s="5">
        <v>46.774193548387096</v>
      </c>
      <c r="CN63" s="5">
        <v>6.221740255390127</v>
      </c>
      <c r="CO63" s="5">
        <v>70.94017094017094</v>
      </c>
      <c r="CP63" s="5">
        <v>87.64619883040936</v>
      </c>
      <c r="CQ63" s="5">
        <v>50.02811963020318</v>
      </c>
      <c r="CR63" s="4">
        <v>59.0</v>
      </c>
      <c r="CS63" s="4">
        <v>121.0</v>
      </c>
      <c r="CT63" s="4" t="s">
        <v>5</v>
      </c>
      <c r="CU63" s="4">
        <v>77.0</v>
      </c>
      <c r="CV63" s="4">
        <v>56.0</v>
      </c>
      <c r="CW63" s="4">
        <v>70.0</v>
      </c>
      <c r="CX63" s="4">
        <v>88.0</v>
      </c>
      <c r="CY63" s="4">
        <v>102.0</v>
      </c>
      <c r="CZ63" s="4">
        <v>57.0</v>
      </c>
      <c r="DA63" s="4">
        <v>33.0</v>
      </c>
      <c r="DB63" s="4">
        <v>53.0</v>
      </c>
      <c r="DC63" s="4">
        <v>31.0</v>
      </c>
      <c r="DD63" s="4">
        <v>50.0</v>
      </c>
      <c r="DE63" s="4">
        <v>61.0</v>
      </c>
      <c r="DF63" s="4">
        <v>18.0</v>
      </c>
      <c r="DG63" s="4">
        <v>18.0</v>
      </c>
      <c r="DH63" s="4">
        <v>39.0</v>
      </c>
      <c r="DI63" s="4">
        <v>26.0</v>
      </c>
      <c r="DJ63" s="4" t="s">
        <v>5</v>
      </c>
      <c r="DK63" s="4">
        <v>53.0</v>
      </c>
      <c r="DL63" s="4">
        <v>77.0</v>
      </c>
      <c r="DM63" s="4">
        <v>29.0</v>
      </c>
      <c r="DN63" s="4">
        <v>43.0</v>
      </c>
      <c r="DO63" s="4">
        <v>76.0</v>
      </c>
      <c r="DP63" s="4">
        <v>66.0</v>
      </c>
      <c r="DQ63" s="4">
        <v>14.0</v>
      </c>
      <c r="DR63" s="4">
        <v>74.0</v>
      </c>
      <c r="DS63" s="4">
        <v>101.0</v>
      </c>
      <c r="DT63" s="4">
        <v>69.0</v>
      </c>
      <c r="DU63" s="4">
        <v>70.0</v>
      </c>
      <c r="DV63" s="4">
        <v>51.0</v>
      </c>
      <c r="DW63" s="4">
        <v>70.0</v>
      </c>
      <c r="DX63" s="4">
        <v>109.0</v>
      </c>
      <c r="DY63" s="4">
        <v>93.0</v>
      </c>
      <c r="DZ63" s="4">
        <v>1.0</v>
      </c>
      <c r="EA63" s="4">
        <v>64.0</v>
      </c>
      <c r="EB63" s="4">
        <v>79.0</v>
      </c>
      <c r="EC63" s="4">
        <v>114.0</v>
      </c>
      <c r="ED63" s="4">
        <v>50.0</v>
      </c>
      <c r="EE63" s="4">
        <v>5.0</v>
      </c>
      <c r="EF63" s="4">
        <v>116.0</v>
      </c>
      <c r="EG63" s="4">
        <v>70.0</v>
      </c>
      <c r="EH63" s="4">
        <v>28.0</v>
      </c>
      <c r="EI63" s="4">
        <v>35.0</v>
      </c>
      <c r="EJ63" s="4">
        <v>19.0</v>
      </c>
      <c r="EK63" s="4">
        <v>54.0</v>
      </c>
      <c r="EL63" s="4">
        <v>9.0</v>
      </c>
      <c r="EM63" s="4">
        <v>88.0</v>
      </c>
      <c r="EN63" s="4">
        <v>106.0</v>
      </c>
      <c r="EO63" s="4">
        <v>98.0</v>
      </c>
      <c r="EP63" s="4">
        <v>80.0</v>
      </c>
      <c r="EQ63" s="4">
        <v>93.0</v>
      </c>
      <c r="ER63" s="4">
        <v>30.0</v>
      </c>
      <c r="ES63" s="4">
        <v>92.0</v>
      </c>
    </row>
    <row r="64" ht="14.25" customHeight="1">
      <c r="A64" s="1" t="s">
        <v>199</v>
      </c>
      <c r="B64" s="18" t="s">
        <v>200</v>
      </c>
      <c r="C64" s="3" t="s">
        <v>2</v>
      </c>
      <c r="D64" s="3" t="s">
        <v>55</v>
      </c>
      <c r="E64" s="4">
        <v>20111.33</v>
      </c>
      <c r="F64" s="4">
        <v>5.2691E7</v>
      </c>
      <c r="G64" s="5">
        <v>49.64258953090126</v>
      </c>
      <c r="H64" s="6" t="s">
        <v>201</v>
      </c>
      <c r="I64" s="4">
        <v>64.0</v>
      </c>
      <c r="J64" s="5">
        <v>44.2579215090312</v>
      </c>
      <c r="K64" s="5">
        <v>44.58403867967214</v>
      </c>
      <c r="L64" s="5">
        <v>57.14751795992121</v>
      </c>
      <c r="M64" s="5">
        <v>52.58087997498048</v>
      </c>
      <c r="N64" s="4">
        <v>60.0</v>
      </c>
      <c r="O64" s="4">
        <v>52.0</v>
      </c>
      <c r="P64" s="4">
        <v>70.0</v>
      </c>
      <c r="Q64" s="4">
        <v>76.0</v>
      </c>
      <c r="R64" s="5">
        <v>66.87407896586635</v>
      </c>
      <c r="S64" s="5">
        <v>25.377493400635764</v>
      </c>
      <c r="T64" s="5">
        <v>40.5221921605915</v>
      </c>
      <c r="U64" s="5">
        <v>49.5413119734507</v>
      </c>
      <c r="V64" s="5">
        <v>38.17596443965317</v>
      </c>
      <c r="W64" s="5">
        <v>46.034839625912525</v>
      </c>
      <c r="X64" s="5">
        <v>40.19486685738296</v>
      </c>
      <c r="Y64" s="5">
        <v>71.2223309513693</v>
      </c>
      <c r="Z64" s="5">
        <v>60.02535607101139</v>
      </c>
      <c r="AA64" s="5">
        <v>28.37969890320703</v>
      </c>
      <c r="AB64" s="5">
        <v>60.590698379247534</v>
      </c>
      <c r="AC64" s="5">
        <v>68.77224264248687</v>
      </c>
      <c r="AD64" s="4">
        <v>59.0</v>
      </c>
      <c r="AE64" s="4">
        <v>66.0</v>
      </c>
      <c r="AF64" s="4">
        <v>50.0</v>
      </c>
      <c r="AG64" s="4">
        <v>63.0</v>
      </c>
      <c r="AH64" s="4">
        <v>52.0</v>
      </c>
      <c r="AI64" s="4">
        <v>46.0</v>
      </c>
      <c r="AJ64" s="4">
        <v>79.0</v>
      </c>
      <c r="AK64" s="4">
        <v>53.0</v>
      </c>
      <c r="AL64" s="4">
        <v>70.0</v>
      </c>
      <c r="AM64" s="4">
        <v>84.0</v>
      </c>
      <c r="AN64" s="4">
        <v>85.0</v>
      </c>
      <c r="AO64" s="4">
        <v>56.0</v>
      </c>
      <c r="AP64" s="5">
        <v>60.22792203091804</v>
      </c>
      <c r="AQ64" s="5">
        <v>61.2787685996561</v>
      </c>
      <c r="AR64" s="5">
        <v>48.18592805699382</v>
      </c>
      <c r="AS64" s="5">
        <v>100.0</v>
      </c>
      <c r="AT64" s="5">
        <v>84.38390542763018</v>
      </c>
      <c r="AU64" s="5">
        <v>47.16794968</v>
      </c>
      <c r="AV64" s="5">
        <v>8.939766226308004</v>
      </c>
      <c r="AW64" s="5">
        <v>13.980925351342835</v>
      </c>
      <c r="AX64" s="5">
        <v>62.53594221676732</v>
      </c>
      <c r="AY64" s="5">
        <v>16.0533398081249</v>
      </c>
      <c r="AZ64" s="5">
        <v>67.1038994353129</v>
      </c>
      <c r="BA64" s="5">
        <v>38.74999999999999</v>
      </c>
      <c r="BB64" s="5" t="s">
        <v>5</v>
      </c>
      <c r="BC64" s="5">
        <v>15.712677046461627</v>
      </c>
      <c r="BD64" s="5">
        <v>28.34716853546254</v>
      </c>
      <c r="BE64" s="5">
        <v>60.019387938539694</v>
      </c>
      <c r="BF64" s="5">
        <v>60.95505617977528</v>
      </c>
      <c r="BG64" s="5">
        <v>93.66391717055753</v>
      </c>
      <c r="BH64" s="5">
        <v>4.7210300429184535</v>
      </c>
      <c r="BI64" s="5">
        <v>74.7536034139898</v>
      </c>
      <c r="BJ64" s="5">
        <v>4.150486460057962</v>
      </c>
      <c r="BK64" s="5" t="s">
        <v>5</v>
      </c>
      <c r="BL64" s="5">
        <v>35.62380344491176</v>
      </c>
      <c r="BM64" s="5">
        <v>71.46330680813439</v>
      </c>
      <c r="BN64" s="5">
        <v>67.92058805264982</v>
      </c>
      <c r="BO64" s="5">
        <v>39.7227833810214</v>
      </c>
      <c r="BP64" s="5">
        <v>5.032680261844478</v>
      </c>
      <c r="BQ64" s="5">
        <v>47.91042418447871</v>
      </c>
      <c r="BR64" s="5">
        <v>63.75000000000001</v>
      </c>
      <c r="BS64" s="5">
        <v>32.2340312093375</v>
      </c>
      <c r="BT64" s="5">
        <v>16.885012035715647</v>
      </c>
      <c r="BU64" s="5">
        <v>51.31874988982118</v>
      </c>
      <c r="BV64" s="5">
        <v>84.52380952380952</v>
      </c>
      <c r="BW64" s="5">
        <v>51.53542525089742</v>
      </c>
      <c r="BX64" s="5">
        <v>100.0</v>
      </c>
      <c r="BY64" s="5">
        <v>68.73367009231842</v>
      </c>
      <c r="BZ64" s="5">
        <v>70.93011357822571</v>
      </c>
      <c r="CA64" s="5">
        <v>55.54020490704892</v>
      </c>
      <c r="CB64" s="5">
        <v>53.84615384615385</v>
      </c>
      <c r="CC64" s="5">
        <v>74.15007800883859</v>
      </c>
      <c r="CD64" s="5">
        <v>45.66023001478985</v>
      </c>
      <c r="CE64" s="5">
        <v>0.2659566866101705</v>
      </c>
      <c r="CF64" s="5">
        <v>66.53786975147699</v>
      </c>
      <c r="CG64" s="5">
        <v>35.174418604651166</v>
      </c>
      <c r="CH64" s="5">
        <v>11.54055057008979</v>
      </c>
      <c r="CI64" s="5">
        <v>60.2344811758463</v>
      </c>
      <c r="CJ64" s="5">
        <v>76.05234673598544</v>
      </c>
      <c r="CK64" s="5">
        <v>21.079691516709516</v>
      </c>
      <c r="CL64" s="5">
        <v>69.8908429351122</v>
      </c>
      <c r="CM64" s="5">
        <v>82.25806451612904</v>
      </c>
      <c r="CN64" s="5">
        <v>26.235571774199673</v>
      </c>
      <c r="CO64" s="5">
        <v>78.63247863247864</v>
      </c>
      <c r="CP64" s="5">
        <v>90.93567251461988</v>
      </c>
      <c r="CQ64" s="5">
        <v>76.31243078116957</v>
      </c>
      <c r="CR64" s="4">
        <v>79.0</v>
      </c>
      <c r="CS64" s="4">
        <v>71.0</v>
      </c>
      <c r="CT64" s="4">
        <v>20.0</v>
      </c>
      <c r="CU64" s="4">
        <v>1.0</v>
      </c>
      <c r="CV64" s="4">
        <v>14.0</v>
      </c>
      <c r="CW64" s="4">
        <v>65.0</v>
      </c>
      <c r="CX64" s="4">
        <v>59.0</v>
      </c>
      <c r="CY64" s="4">
        <v>41.0</v>
      </c>
      <c r="CZ64" s="4">
        <v>73.0</v>
      </c>
      <c r="DA64" s="4">
        <v>44.0</v>
      </c>
      <c r="DB64" s="4">
        <v>45.0</v>
      </c>
      <c r="DC64" s="4">
        <v>66.0</v>
      </c>
      <c r="DD64" s="4" t="s">
        <v>5</v>
      </c>
      <c r="DE64" s="4">
        <v>79.0</v>
      </c>
      <c r="DF64" s="4">
        <v>35.0</v>
      </c>
      <c r="DG64" s="4">
        <v>55.0</v>
      </c>
      <c r="DH64" s="4">
        <v>50.0</v>
      </c>
      <c r="DI64" s="4">
        <v>48.0</v>
      </c>
      <c r="DJ64" s="4">
        <v>42.0</v>
      </c>
      <c r="DK64" s="4">
        <v>29.0</v>
      </c>
      <c r="DL64" s="4">
        <v>59.0</v>
      </c>
      <c r="DM64" s="4" t="s">
        <v>5</v>
      </c>
      <c r="DN64" s="4">
        <v>32.0</v>
      </c>
      <c r="DO64" s="4">
        <v>59.0</v>
      </c>
      <c r="DP64" s="4">
        <v>14.0</v>
      </c>
      <c r="DQ64" s="4">
        <v>54.0</v>
      </c>
      <c r="DR64" s="4">
        <v>80.0</v>
      </c>
      <c r="DS64" s="4">
        <v>79.0</v>
      </c>
      <c r="DT64" s="4">
        <v>88.0</v>
      </c>
      <c r="DU64" s="4">
        <v>75.0</v>
      </c>
      <c r="DV64" s="4">
        <v>77.0</v>
      </c>
      <c r="DW64" s="4">
        <v>65.0</v>
      </c>
      <c r="DX64" s="4">
        <v>59.0</v>
      </c>
      <c r="DY64" s="4">
        <v>55.0</v>
      </c>
      <c r="DZ64" s="4">
        <v>1.0</v>
      </c>
      <c r="EA64" s="4">
        <v>68.0</v>
      </c>
      <c r="EB64" s="4">
        <v>37.0</v>
      </c>
      <c r="EC64" s="4">
        <v>93.0</v>
      </c>
      <c r="ED64" s="4">
        <v>79.0</v>
      </c>
      <c r="EE64" s="4">
        <v>15.0</v>
      </c>
      <c r="EF64" s="4">
        <v>95.0</v>
      </c>
      <c r="EG64" s="4">
        <v>62.0</v>
      </c>
      <c r="EH64" s="4">
        <v>31.0</v>
      </c>
      <c r="EI64" s="4">
        <v>79.0</v>
      </c>
      <c r="EJ64" s="4">
        <v>68.0</v>
      </c>
      <c r="EK64" s="4">
        <v>67.0</v>
      </c>
      <c r="EL64" s="4">
        <v>68.0</v>
      </c>
      <c r="EM64" s="4">
        <v>116.0</v>
      </c>
      <c r="EN64" s="4">
        <v>53.0</v>
      </c>
      <c r="EO64" s="4">
        <v>37.0</v>
      </c>
      <c r="EP64" s="4">
        <v>61.0</v>
      </c>
      <c r="EQ64" s="4">
        <v>70.0</v>
      </c>
      <c r="ER64" s="4">
        <v>17.0</v>
      </c>
      <c r="ES64" s="4">
        <v>48.0</v>
      </c>
    </row>
    <row r="65" ht="14.25" customHeight="1">
      <c r="A65" s="1" t="s">
        <v>202</v>
      </c>
      <c r="B65" s="18" t="s">
        <v>203</v>
      </c>
      <c r="C65" s="3" t="s">
        <v>12</v>
      </c>
      <c r="D65" s="3" t="s">
        <v>55</v>
      </c>
      <c r="E65" s="4">
        <v>29676.86</v>
      </c>
      <c r="F65" s="4">
        <v>623000.0</v>
      </c>
      <c r="G65" s="5">
        <v>49.58420746483172</v>
      </c>
      <c r="H65" s="6" t="s">
        <v>204</v>
      </c>
      <c r="I65" s="4">
        <v>65.0</v>
      </c>
      <c r="J65" s="5">
        <v>45.51333660211147</v>
      </c>
      <c r="K65" s="5">
        <v>39.48306048644111</v>
      </c>
      <c r="L65" s="5">
        <v>58.22053221320269</v>
      </c>
      <c r="M65" s="5">
        <v>55.119900557571604</v>
      </c>
      <c r="N65" s="4">
        <v>53.0</v>
      </c>
      <c r="O65" s="4">
        <v>75.0</v>
      </c>
      <c r="P65" s="4">
        <v>66.0</v>
      </c>
      <c r="Q65" s="4">
        <v>62.0</v>
      </c>
      <c r="R65" s="5">
        <v>54.19972563706635</v>
      </c>
      <c r="S65" s="5">
        <v>53.24217751223722</v>
      </c>
      <c r="T65" s="5">
        <v>29.09810665703084</v>
      </c>
      <c r="U65" s="5">
        <v>52.246478926958446</v>
      </c>
      <c r="V65" s="5">
        <v>37.73238361737523</v>
      </c>
      <c r="W65" s="5">
        <v>28.470318914989655</v>
      </c>
      <c r="X65" s="5">
        <v>40.44260631595378</v>
      </c>
      <c r="Y65" s="5">
        <v>68.13374655102676</v>
      </c>
      <c r="Z65" s="5">
        <v>66.08524377262752</v>
      </c>
      <c r="AA65" s="5">
        <v>36.04881728642776</v>
      </c>
      <c r="AB65" s="5">
        <v>67.39764767455236</v>
      </c>
      <c r="AC65" s="5">
        <v>61.91323671173468</v>
      </c>
      <c r="AD65" s="4">
        <v>93.0</v>
      </c>
      <c r="AE65" s="4">
        <v>13.0</v>
      </c>
      <c r="AF65" s="4">
        <v>90.0</v>
      </c>
      <c r="AG65" s="4">
        <v>46.0</v>
      </c>
      <c r="AH65" s="4">
        <v>55.0</v>
      </c>
      <c r="AI65" s="4">
        <v>98.0</v>
      </c>
      <c r="AJ65" s="4">
        <v>77.0</v>
      </c>
      <c r="AK65" s="4">
        <v>63.0</v>
      </c>
      <c r="AL65" s="4">
        <v>55.0</v>
      </c>
      <c r="AM65" s="4">
        <v>54.0</v>
      </c>
      <c r="AN65" s="4">
        <v>69.0</v>
      </c>
      <c r="AO65" s="4">
        <v>81.0</v>
      </c>
      <c r="AP65" s="5">
        <v>37.84479271628897</v>
      </c>
      <c r="AQ65" s="5">
        <v>73.1831279314705</v>
      </c>
      <c r="AR65" s="5">
        <v>14.751998562695457</v>
      </c>
      <c r="AS65" s="5">
        <v>78.63936272685892</v>
      </c>
      <c r="AT65" s="5">
        <v>66.57934624801796</v>
      </c>
      <c r="AU65" s="5" t="s">
        <v>5</v>
      </c>
      <c r="AV65" s="5">
        <v>35.752728134958986</v>
      </c>
      <c r="AW65" s="5">
        <v>100.0</v>
      </c>
      <c r="AX65" s="5">
        <v>76.69842779227398</v>
      </c>
      <c r="AY65" s="5">
        <v>0.5175541217158962</v>
      </c>
      <c r="AZ65" s="5" t="s">
        <v>5</v>
      </c>
      <c r="BA65" s="5">
        <v>33.5</v>
      </c>
      <c r="BB65" s="5" t="s">
        <v>5</v>
      </c>
      <c r="BC65" s="5">
        <v>24.696213314061684</v>
      </c>
      <c r="BD65" s="5">
        <v>2.4944310800689995</v>
      </c>
      <c r="BE65" s="5" t="s">
        <v>5</v>
      </c>
      <c r="BF65" s="5">
        <v>55.805243445692874</v>
      </c>
      <c r="BG65" s="5">
        <v>98.43976225511348</v>
      </c>
      <c r="BH65" s="5" t="s">
        <v>5</v>
      </c>
      <c r="BI65" s="5">
        <v>69.18941934110381</v>
      </c>
      <c r="BJ65" s="5" t="s">
        <v>5</v>
      </c>
      <c r="BK65" s="5">
        <v>40.80662747688259</v>
      </c>
      <c r="BL65" s="5">
        <v>3.2011040341392833</v>
      </c>
      <c r="BM65" s="5">
        <v>50.574712643678154</v>
      </c>
      <c r="BN65" s="5" t="s">
        <v>5</v>
      </c>
      <c r="BO65" s="5" t="s">
        <v>5</v>
      </c>
      <c r="BP65" s="5">
        <v>6.365925186301151</v>
      </c>
      <c r="BQ65" s="5">
        <v>53.17448562676209</v>
      </c>
      <c r="BR65" s="5">
        <v>53.25</v>
      </c>
      <c r="BS65" s="5" t="s">
        <v>5</v>
      </c>
      <c r="BT65" s="5">
        <v>14.903333321099252</v>
      </c>
      <c r="BU65" s="5">
        <v>60.773216689663236</v>
      </c>
      <c r="BV65" s="5">
        <v>92.85714285714286</v>
      </c>
      <c r="BW65" s="5">
        <v>39.66422236352713</v>
      </c>
      <c r="BX65" s="5">
        <v>75.0</v>
      </c>
      <c r="BY65" s="5">
        <v>72.37415084480057</v>
      </c>
      <c r="BZ65" s="5">
        <v>45.349432108871376</v>
      </c>
      <c r="CA65" s="5">
        <v>71.39719904740676</v>
      </c>
      <c r="CB65" s="5">
        <v>65.625</v>
      </c>
      <c r="CC65" s="5">
        <v>66.99629193551438</v>
      </c>
      <c r="CD65" s="5">
        <v>81.05829577134503</v>
      </c>
      <c r="CE65" s="5" t="s">
        <v>5</v>
      </c>
      <c r="CF65" s="5">
        <v>25.547788296741796</v>
      </c>
      <c r="CG65" s="5">
        <v>41.56976744186046</v>
      </c>
      <c r="CH65" s="5">
        <v>41.028896120681026</v>
      </c>
      <c r="CI65" s="5">
        <v>58.20914463060804</v>
      </c>
      <c r="CJ65" s="5">
        <v>71.87602410903176</v>
      </c>
      <c r="CK65" s="5">
        <v>73.7789203084833</v>
      </c>
      <c r="CL65" s="5">
        <v>70.43662825955124</v>
      </c>
      <c r="CM65" s="5">
        <v>69.35483870967742</v>
      </c>
      <c r="CN65" s="5">
        <v>27.790521687864388</v>
      </c>
      <c r="CO65" s="5">
        <v>79.48717948717949</v>
      </c>
      <c r="CP65" s="5">
        <v>82.16374269005848</v>
      </c>
      <c r="CQ65" s="5">
        <v>47.0681672539953</v>
      </c>
      <c r="CR65" s="4">
        <v>112.0</v>
      </c>
      <c r="CS65" s="4">
        <v>55.0</v>
      </c>
      <c r="CT65" s="4">
        <v>103.0</v>
      </c>
      <c r="CU65" s="4">
        <v>85.0</v>
      </c>
      <c r="CV65" s="4">
        <v>94.0</v>
      </c>
      <c r="CW65" s="4" t="s">
        <v>5</v>
      </c>
      <c r="CX65" s="4">
        <v>31.0</v>
      </c>
      <c r="CY65" s="4">
        <v>1.0</v>
      </c>
      <c r="CZ65" s="4">
        <v>16.0</v>
      </c>
      <c r="DA65" s="4">
        <v>118.0</v>
      </c>
      <c r="DB65" s="4" t="s">
        <v>5</v>
      </c>
      <c r="DC65" s="4">
        <v>86.0</v>
      </c>
      <c r="DD65" s="4" t="s">
        <v>5</v>
      </c>
      <c r="DE65" s="4">
        <v>52.0</v>
      </c>
      <c r="DF65" s="4">
        <v>111.0</v>
      </c>
      <c r="DG65" s="4" t="s">
        <v>5</v>
      </c>
      <c r="DH65" s="4">
        <v>69.0</v>
      </c>
      <c r="DI65" s="4">
        <v>21.0</v>
      </c>
      <c r="DJ65" s="4" t="s">
        <v>5</v>
      </c>
      <c r="DK65" s="4">
        <v>37.0</v>
      </c>
      <c r="DL65" s="4" t="s">
        <v>5</v>
      </c>
      <c r="DM65" s="4">
        <v>108.0</v>
      </c>
      <c r="DN65" s="4">
        <v>112.0</v>
      </c>
      <c r="DO65" s="4">
        <v>89.0</v>
      </c>
      <c r="DP65" s="4" t="s">
        <v>5</v>
      </c>
      <c r="DQ65" s="4" t="s">
        <v>5</v>
      </c>
      <c r="DR65" s="4">
        <v>71.0</v>
      </c>
      <c r="DS65" s="4">
        <v>68.0</v>
      </c>
      <c r="DT65" s="4">
        <v>92.0</v>
      </c>
      <c r="DU65" s="4" t="s">
        <v>5</v>
      </c>
      <c r="DV65" s="4">
        <v>82.0</v>
      </c>
      <c r="DW65" s="4">
        <v>45.0</v>
      </c>
      <c r="DX65" s="4">
        <v>26.0</v>
      </c>
      <c r="DY65" s="4">
        <v>79.0</v>
      </c>
      <c r="DZ65" s="4">
        <v>87.0</v>
      </c>
      <c r="EA65" s="4">
        <v>58.0</v>
      </c>
      <c r="EB65" s="4">
        <v>80.0</v>
      </c>
      <c r="EC65" s="4">
        <v>71.0</v>
      </c>
      <c r="ED65" s="4">
        <v>57.0</v>
      </c>
      <c r="EE65" s="4">
        <v>57.0</v>
      </c>
      <c r="EF65" s="4">
        <v>4.0</v>
      </c>
      <c r="EG65" s="4" t="s">
        <v>5</v>
      </c>
      <c r="EH65" s="4">
        <v>129.0</v>
      </c>
      <c r="EI65" s="4">
        <v>63.0</v>
      </c>
      <c r="EJ65" s="4">
        <v>21.0</v>
      </c>
      <c r="EK65" s="4">
        <v>74.0</v>
      </c>
      <c r="EL65" s="4">
        <v>74.0</v>
      </c>
      <c r="EM65" s="4">
        <v>50.0</v>
      </c>
      <c r="EN65" s="4">
        <v>50.0</v>
      </c>
      <c r="EO65" s="4">
        <v>70.0</v>
      </c>
      <c r="EP65" s="4">
        <v>55.0</v>
      </c>
      <c r="EQ65" s="4">
        <v>63.0</v>
      </c>
      <c r="ER65" s="4">
        <v>60.0</v>
      </c>
      <c r="ES65" s="4">
        <v>98.0</v>
      </c>
    </row>
    <row r="66" ht="14.25" customHeight="1">
      <c r="A66" s="1" t="s">
        <v>205</v>
      </c>
      <c r="B66" s="18" t="s">
        <v>206</v>
      </c>
      <c r="C66" s="3" t="s">
        <v>129</v>
      </c>
      <c r="D66" s="3" t="s">
        <v>55</v>
      </c>
      <c r="E66" s="4">
        <v>21200.29</v>
      </c>
      <c r="F66" s="4">
        <v>2963000.0</v>
      </c>
      <c r="G66" s="5">
        <v>49.54269819290719</v>
      </c>
      <c r="H66" s="6" t="s">
        <v>207</v>
      </c>
      <c r="I66" s="4">
        <v>66.0</v>
      </c>
      <c r="J66" s="5">
        <v>46.369639927192146</v>
      </c>
      <c r="K66" s="5">
        <v>38.84547717331603</v>
      </c>
      <c r="L66" s="5">
        <v>52.862033631511814</v>
      </c>
      <c r="M66" s="5">
        <v>60.09364203960877</v>
      </c>
      <c r="N66" s="4">
        <v>51.0</v>
      </c>
      <c r="O66" s="4">
        <v>81.0</v>
      </c>
      <c r="P66" s="4">
        <v>80.0</v>
      </c>
      <c r="Q66" s="4">
        <v>42.0</v>
      </c>
      <c r="R66" s="5">
        <v>68.95616521872772</v>
      </c>
      <c r="S66" s="5">
        <v>27.3817416136391</v>
      </c>
      <c r="T66" s="5">
        <v>42.77101294920962</v>
      </c>
      <c r="U66" s="5">
        <v>51.222758375470086</v>
      </c>
      <c r="V66" s="5">
        <v>33.08335783639567</v>
      </c>
      <c r="W66" s="5">
        <v>32.23031530808233</v>
      </c>
      <c r="X66" s="5">
        <v>36.41302977587812</v>
      </c>
      <c r="Y66" s="5">
        <v>67.6815110728464</v>
      </c>
      <c r="Z66" s="5">
        <v>54.491560045810886</v>
      </c>
      <c r="AA66" s="5">
        <v>35.963468363833066</v>
      </c>
      <c r="AB66" s="5">
        <v>69.4371721353076</v>
      </c>
      <c r="AC66" s="5">
        <v>74.88028561968564</v>
      </c>
      <c r="AD66" s="4">
        <v>55.0</v>
      </c>
      <c r="AE66" s="4">
        <v>59.0</v>
      </c>
      <c r="AF66" s="4">
        <v>45.0</v>
      </c>
      <c r="AG66" s="4">
        <v>55.0</v>
      </c>
      <c r="AH66" s="4">
        <v>81.0</v>
      </c>
      <c r="AI66" s="4">
        <v>89.0</v>
      </c>
      <c r="AJ66" s="4">
        <v>88.0</v>
      </c>
      <c r="AK66" s="4">
        <v>64.0</v>
      </c>
      <c r="AL66" s="4">
        <v>81.0</v>
      </c>
      <c r="AM66" s="4">
        <v>55.0</v>
      </c>
      <c r="AN66" s="4">
        <v>62.0</v>
      </c>
      <c r="AO66" s="4">
        <v>42.0</v>
      </c>
      <c r="AP66" s="5">
        <v>61.15933153715305</v>
      </c>
      <c r="AQ66" s="5">
        <v>53.8366144766369</v>
      </c>
      <c r="AR66" s="5">
        <v>31.020861595149</v>
      </c>
      <c r="AS66" s="5">
        <v>100.0</v>
      </c>
      <c r="AT66" s="5">
        <v>67.72018370342735</v>
      </c>
      <c r="AU66" s="5">
        <v>100.0</v>
      </c>
      <c r="AV66" s="5">
        <v>30.904932217380427</v>
      </c>
      <c r="AW66" s="5">
        <v>4.65005500726797</v>
      </c>
      <c r="AX66" s="5">
        <v>72.40284698953306</v>
      </c>
      <c r="AY66" s="5">
        <v>1.5691322403749455</v>
      </c>
      <c r="AZ66" s="5">
        <v>62.67532159787238</v>
      </c>
      <c r="BA66" s="5">
        <v>46.25</v>
      </c>
      <c r="BB66" s="5" t="s">
        <v>5</v>
      </c>
      <c r="BC66" s="5">
        <v>19.38771724975647</v>
      </c>
      <c r="BD66" s="5">
        <v>5.435899783783119</v>
      </c>
      <c r="BE66" s="5">
        <v>52.37839015132223</v>
      </c>
      <c r="BF66" s="5">
        <v>47.378277153558045</v>
      </c>
      <c r="BG66" s="5">
        <v>99.69846641321695</v>
      </c>
      <c r="BH66" s="5" t="s">
        <v>5</v>
      </c>
      <c r="BI66" s="5">
        <v>50.682459272591785</v>
      </c>
      <c r="BJ66" s="5" t="s">
        <v>5</v>
      </c>
      <c r="BK66" s="5">
        <v>40.73605436710798</v>
      </c>
      <c r="BL66" s="5">
        <v>7.831559869487255</v>
      </c>
      <c r="BM66" s="5">
        <v>69.28603006189212</v>
      </c>
      <c r="BN66" s="5">
        <v>18.318274362096616</v>
      </c>
      <c r="BO66" s="5">
        <v>37.78972691384355</v>
      </c>
      <c r="BP66" s="5">
        <v>3.5272298944970326</v>
      </c>
      <c r="BQ66" s="5">
        <v>51.30975832218251</v>
      </c>
      <c r="BR66" s="5">
        <v>50.5</v>
      </c>
      <c r="BS66" s="5">
        <v>26.42217190965686</v>
      </c>
      <c r="BT66" s="5">
        <v>17.420188871673112</v>
      </c>
      <c r="BU66" s="5">
        <v>47.57415678857381</v>
      </c>
      <c r="BV66" s="5">
        <v>86.30952380952381</v>
      </c>
      <c r="BW66" s="5">
        <v>62.288201538473665</v>
      </c>
      <c r="BX66" s="5">
        <v>75.0</v>
      </c>
      <c r="BY66" s="5">
        <v>67.2356732276607</v>
      </c>
      <c r="BZ66" s="5">
        <v>56.97329376854599</v>
      </c>
      <c r="CA66" s="5">
        <v>55.894541000738776</v>
      </c>
      <c r="CB66" s="5">
        <v>59.375</v>
      </c>
      <c r="CC66" s="5">
        <v>81.64356759849957</v>
      </c>
      <c r="CD66" s="5">
        <v>18.571397861270096</v>
      </c>
      <c r="CE66" s="5">
        <v>0.16093184451026402</v>
      </c>
      <c r="CF66" s="5">
        <v>38.58476840409744</v>
      </c>
      <c r="CG66" s="5">
        <v>44.47674418604651</v>
      </c>
      <c r="CH66" s="5">
        <v>60.63142902067804</v>
      </c>
      <c r="CI66" s="5">
        <v>55.241665273662456</v>
      </c>
      <c r="CJ66" s="5">
        <v>75.35865746655034</v>
      </c>
      <c r="CK66" s="5">
        <v>90.23136246786633</v>
      </c>
      <c r="CL66" s="5">
        <v>65.1910248635537</v>
      </c>
      <c r="CM66" s="5">
        <v>62.903225806451616</v>
      </c>
      <c r="CN66" s="5" t="s">
        <v>5</v>
      </c>
      <c r="CO66" s="5">
        <v>87.17948717948718</v>
      </c>
      <c r="CP66" s="5">
        <v>79.3859649122807</v>
      </c>
      <c r="CQ66" s="5">
        <v>53.247583728126486</v>
      </c>
      <c r="CR66" s="4">
        <v>75.0</v>
      </c>
      <c r="CS66" s="4">
        <v>80.0</v>
      </c>
      <c r="CT66" s="4">
        <v>63.0</v>
      </c>
      <c r="CU66" s="4">
        <v>1.0</v>
      </c>
      <c r="CV66" s="4">
        <v>86.0</v>
      </c>
      <c r="CW66" s="4">
        <v>1.0</v>
      </c>
      <c r="CX66" s="4">
        <v>36.0</v>
      </c>
      <c r="CY66" s="4">
        <v>59.0</v>
      </c>
      <c r="CZ66" s="4">
        <v>31.0</v>
      </c>
      <c r="DA66" s="4">
        <v>95.0</v>
      </c>
      <c r="DB66" s="4">
        <v>58.0</v>
      </c>
      <c r="DC66" s="4">
        <v>52.0</v>
      </c>
      <c r="DD66" s="4" t="s">
        <v>5</v>
      </c>
      <c r="DE66" s="4">
        <v>73.0</v>
      </c>
      <c r="DF66" s="4">
        <v>93.0</v>
      </c>
      <c r="DG66" s="4">
        <v>71.0</v>
      </c>
      <c r="DH66" s="4">
        <v>80.0</v>
      </c>
      <c r="DI66" s="4">
        <v>9.0</v>
      </c>
      <c r="DJ66" s="4" t="s">
        <v>5</v>
      </c>
      <c r="DK66" s="4">
        <v>69.0</v>
      </c>
      <c r="DL66" s="4" t="s">
        <v>5</v>
      </c>
      <c r="DM66" s="4">
        <v>109.0</v>
      </c>
      <c r="DN66" s="4">
        <v>91.0</v>
      </c>
      <c r="DO66" s="4">
        <v>63.0</v>
      </c>
      <c r="DP66" s="4">
        <v>79.0</v>
      </c>
      <c r="DQ66" s="4">
        <v>62.0</v>
      </c>
      <c r="DR66" s="4">
        <v>89.0</v>
      </c>
      <c r="DS66" s="4">
        <v>69.0</v>
      </c>
      <c r="DT66" s="4">
        <v>94.0</v>
      </c>
      <c r="DU66" s="4">
        <v>87.0</v>
      </c>
      <c r="DV66" s="4">
        <v>76.0</v>
      </c>
      <c r="DW66" s="4">
        <v>73.0</v>
      </c>
      <c r="DX66" s="4">
        <v>54.0</v>
      </c>
      <c r="DY66" s="4">
        <v>42.0</v>
      </c>
      <c r="DZ66" s="4">
        <v>87.0</v>
      </c>
      <c r="EA66" s="4">
        <v>72.0</v>
      </c>
      <c r="EB66" s="4">
        <v>64.0</v>
      </c>
      <c r="EC66" s="4">
        <v>92.0</v>
      </c>
      <c r="ED66" s="4">
        <v>72.0</v>
      </c>
      <c r="EE66" s="4">
        <v>4.0</v>
      </c>
      <c r="EF66" s="4">
        <v>119.0</v>
      </c>
      <c r="EG66" s="4">
        <v>67.0</v>
      </c>
      <c r="EH66" s="4">
        <v>106.0</v>
      </c>
      <c r="EI66" s="4">
        <v>57.0</v>
      </c>
      <c r="EJ66" s="4">
        <v>8.0</v>
      </c>
      <c r="EK66" s="4">
        <v>81.0</v>
      </c>
      <c r="EL66" s="4">
        <v>70.0</v>
      </c>
      <c r="EM66" s="4">
        <v>13.0</v>
      </c>
      <c r="EN66" s="4">
        <v>68.0</v>
      </c>
      <c r="EO66" s="4">
        <v>82.0</v>
      </c>
      <c r="EP66" s="4" t="s">
        <v>5</v>
      </c>
      <c r="EQ66" s="4">
        <v>41.0</v>
      </c>
      <c r="ER66" s="4">
        <v>72.0</v>
      </c>
      <c r="ES66" s="4">
        <v>85.0</v>
      </c>
    </row>
    <row r="67" ht="14.25" customHeight="1">
      <c r="A67" s="1" t="s">
        <v>208</v>
      </c>
      <c r="B67" s="18" t="s">
        <v>209</v>
      </c>
      <c r="C67" s="3" t="s">
        <v>89</v>
      </c>
      <c r="D67" s="3" t="s">
        <v>3</v>
      </c>
      <c r="E67" s="4">
        <v>53757.66</v>
      </c>
      <c r="F67" s="4">
        <v>5056000.0</v>
      </c>
      <c r="G67" s="5">
        <v>49.30090959481751</v>
      </c>
      <c r="H67" s="6" t="s">
        <v>210</v>
      </c>
      <c r="I67" s="4">
        <v>67.0</v>
      </c>
      <c r="J67" s="5">
        <v>43.05652613201891</v>
      </c>
      <c r="K67" s="5">
        <v>40.55424936208493</v>
      </c>
      <c r="L67" s="5">
        <v>55.79442783633752</v>
      </c>
      <c r="M67" s="5">
        <v>57.79843504882867</v>
      </c>
      <c r="N67" s="4">
        <v>68.0</v>
      </c>
      <c r="O67" s="4">
        <v>70.0</v>
      </c>
      <c r="P67" s="4">
        <v>71.0</v>
      </c>
      <c r="Q67" s="4">
        <v>50.0</v>
      </c>
      <c r="R67" s="5">
        <v>69.38572040184545</v>
      </c>
      <c r="S67" s="5">
        <v>17.987341922846504</v>
      </c>
      <c r="T67" s="5">
        <v>41.79651607136478</v>
      </c>
      <c r="U67" s="5">
        <v>61.72072234586764</v>
      </c>
      <c r="V67" s="5">
        <v>27.35439880033443</v>
      </c>
      <c r="W67" s="5">
        <v>32.58762694005273</v>
      </c>
      <c r="X67" s="5">
        <v>48.58673277137155</v>
      </c>
      <c r="Y67" s="5">
        <v>63.40647106770952</v>
      </c>
      <c r="Z67" s="5">
        <v>55.39007966993148</v>
      </c>
      <c r="AA67" s="5">
        <v>38.36346433249146</v>
      </c>
      <c r="AB67" s="5">
        <v>87.05831709919804</v>
      </c>
      <c r="AC67" s="5">
        <v>47.9735237147965</v>
      </c>
      <c r="AD67" s="4">
        <v>53.0</v>
      </c>
      <c r="AE67" s="4">
        <v>91.0</v>
      </c>
      <c r="AF67" s="4">
        <v>46.0</v>
      </c>
      <c r="AG67" s="4">
        <v>19.0</v>
      </c>
      <c r="AH67" s="4">
        <v>102.0</v>
      </c>
      <c r="AI67" s="4">
        <v>88.0</v>
      </c>
      <c r="AJ67" s="4">
        <v>69.0</v>
      </c>
      <c r="AK67" s="4">
        <v>84.0</v>
      </c>
      <c r="AL67" s="4">
        <v>79.0</v>
      </c>
      <c r="AM67" s="4">
        <v>48.0</v>
      </c>
      <c r="AN67" s="4">
        <v>9.0</v>
      </c>
      <c r="AO67" s="4">
        <v>118.0</v>
      </c>
      <c r="AP67" s="5">
        <v>65.67514345854019</v>
      </c>
      <c r="AQ67" s="5">
        <v>72.9174987930322</v>
      </c>
      <c r="AR67" s="5">
        <v>4.969304759025668</v>
      </c>
      <c r="AS67" s="5">
        <v>100.0</v>
      </c>
      <c r="AT67" s="5">
        <v>72.75237540047463</v>
      </c>
      <c r="AU67" s="5">
        <v>100.0</v>
      </c>
      <c r="AV67" s="5">
        <v>1.9750976370974627</v>
      </c>
      <c r="AW67" s="5">
        <v>3.07705807875122</v>
      </c>
      <c r="AX67" s="5">
        <v>65.54052512103176</v>
      </c>
      <c r="AY67" s="5">
        <v>1.3566868545055704</v>
      </c>
      <c r="AZ67" s="5">
        <v>33.553387604951396</v>
      </c>
      <c r="BA67" s="5">
        <v>42.50000000000001</v>
      </c>
      <c r="BB67" s="5" t="s">
        <v>5</v>
      </c>
      <c r="BC67" s="5">
        <v>49.33616060914293</v>
      </c>
      <c r="BD67" s="5">
        <v>30.799640723653898</v>
      </c>
      <c r="BE67" s="5">
        <v>36.44426747092703</v>
      </c>
      <c r="BF67" s="5">
        <v>84.9250936329588</v>
      </c>
      <c r="BG67" s="5">
        <v>94.71388755593085</v>
      </c>
      <c r="BH67" s="5" t="s">
        <v>5</v>
      </c>
      <c r="BI67" s="5" t="s">
        <v>5</v>
      </c>
      <c r="BJ67" s="5" t="s">
        <v>5</v>
      </c>
      <c r="BK67" s="5">
        <v>43.04985226735717</v>
      </c>
      <c r="BL67" s="5">
        <v>11.658945333311694</v>
      </c>
      <c r="BM67" s="5">
        <v>66.5450928381963</v>
      </c>
      <c r="BN67" s="5" t="s">
        <v>5</v>
      </c>
      <c r="BO67" s="5">
        <v>28.03707903702647</v>
      </c>
      <c r="BP67" s="5">
        <v>3.1807089449354247</v>
      </c>
      <c r="BQ67" s="5">
        <v>47.92119713435478</v>
      </c>
      <c r="BR67" s="5">
        <v>75.08333333333333</v>
      </c>
      <c r="BS67" s="5" t="s">
        <v>5</v>
      </c>
      <c r="BT67" s="5">
        <v>22.755667846426547</v>
      </c>
      <c r="BU67" s="5">
        <v>52.95320642308764</v>
      </c>
      <c r="BV67" s="5">
        <v>69.04761904761905</v>
      </c>
      <c r="BW67" s="5">
        <v>43.350638037149366</v>
      </c>
      <c r="BX67" s="5">
        <v>100.0</v>
      </c>
      <c r="BY67" s="5">
        <v>51.68089183069152</v>
      </c>
      <c r="BZ67" s="5">
        <v>53.494321088713804</v>
      </c>
      <c r="CA67" s="5">
        <v>76.48811492238032</v>
      </c>
      <c r="CB67" s="5">
        <v>68.50961538461539</v>
      </c>
      <c r="CC67" s="5">
        <v>70.93103927025676</v>
      </c>
      <c r="CD67" s="5">
        <v>7.527307683691093</v>
      </c>
      <c r="CE67" s="5">
        <v>0.0</v>
      </c>
      <c r="CF67" s="5">
        <v>53.21650437923186</v>
      </c>
      <c r="CG67" s="5">
        <v>53.197674418604656</v>
      </c>
      <c r="CH67" s="5">
        <v>47.03967853212933</v>
      </c>
      <c r="CI67" s="5">
        <v>87.3991938679356</v>
      </c>
      <c r="CJ67" s="5">
        <v>88.60014648466836</v>
      </c>
      <c r="CK67" s="5" t="s">
        <v>5</v>
      </c>
      <c r="CL67" s="5">
        <v>83.29290479078232</v>
      </c>
      <c r="CM67" s="5">
        <v>79.03225806451613</v>
      </c>
      <c r="CN67" s="5" t="s">
        <v>5</v>
      </c>
      <c r="CO67" s="5">
        <v>15.384615384615385</v>
      </c>
      <c r="CP67" s="5">
        <v>51.31578947368421</v>
      </c>
      <c r="CQ67" s="5">
        <v>75.4080745076637</v>
      </c>
      <c r="CR67" s="4">
        <v>61.0</v>
      </c>
      <c r="CS67" s="4">
        <v>56.0</v>
      </c>
      <c r="CT67" s="4">
        <v>122.0</v>
      </c>
      <c r="CU67" s="4">
        <v>1.0</v>
      </c>
      <c r="CV67" s="4">
        <v>55.0</v>
      </c>
      <c r="CW67" s="4">
        <v>1.0</v>
      </c>
      <c r="CX67" s="4">
        <v>102.0</v>
      </c>
      <c r="CY67" s="4">
        <v>70.0</v>
      </c>
      <c r="CZ67" s="4">
        <v>65.0</v>
      </c>
      <c r="DA67" s="4">
        <v>97.0</v>
      </c>
      <c r="DB67" s="4">
        <v>99.0</v>
      </c>
      <c r="DC67" s="4">
        <v>57.0</v>
      </c>
      <c r="DD67" s="4" t="s">
        <v>5</v>
      </c>
      <c r="DE67" s="4">
        <v>22.0</v>
      </c>
      <c r="DF67" s="4">
        <v>30.0</v>
      </c>
      <c r="DG67" s="4">
        <v>98.0</v>
      </c>
      <c r="DH67" s="4">
        <v>3.0</v>
      </c>
      <c r="DI67" s="4">
        <v>43.0</v>
      </c>
      <c r="DJ67" s="4" t="s">
        <v>5</v>
      </c>
      <c r="DK67" s="4" t="s">
        <v>5</v>
      </c>
      <c r="DL67" s="4" t="s">
        <v>5</v>
      </c>
      <c r="DM67" s="4">
        <v>96.0</v>
      </c>
      <c r="DN67" s="4">
        <v>78.0</v>
      </c>
      <c r="DO67" s="4">
        <v>66.0</v>
      </c>
      <c r="DP67" s="4" t="s">
        <v>5</v>
      </c>
      <c r="DQ67" s="4">
        <v>83.0</v>
      </c>
      <c r="DR67" s="4">
        <v>91.0</v>
      </c>
      <c r="DS67" s="4">
        <v>78.0</v>
      </c>
      <c r="DT67" s="4">
        <v>73.0</v>
      </c>
      <c r="DU67" s="4" t="s">
        <v>5</v>
      </c>
      <c r="DV67" s="4">
        <v>65.0</v>
      </c>
      <c r="DW67" s="4">
        <v>57.0</v>
      </c>
      <c r="DX67" s="4">
        <v>96.0</v>
      </c>
      <c r="DY67" s="4">
        <v>76.0</v>
      </c>
      <c r="DZ67" s="4">
        <v>1.0</v>
      </c>
      <c r="EA67" s="4">
        <v>98.0</v>
      </c>
      <c r="EB67" s="4">
        <v>67.0</v>
      </c>
      <c r="EC67" s="4">
        <v>63.0</v>
      </c>
      <c r="ED67" s="4">
        <v>48.0</v>
      </c>
      <c r="EE67" s="4">
        <v>26.0</v>
      </c>
      <c r="EF67" s="4">
        <v>122.0</v>
      </c>
      <c r="EG67" s="4">
        <v>79.0</v>
      </c>
      <c r="EH67" s="4">
        <v>64.0</v>
      </c>
      <c r="EI67" s="4">
        <v>45.0</v>
      </c>
      <c r="EJ67" s="4">
        <v>18.0</v>
      </c>
      <c r="EK67" s="4">
        <v>8.0</v>
      </c>
      <c r="EL67" s="4">
        <v>30.0</v>
      </c>
      <c r="EM67" s="4" t="s">
        <v>5</v>
      </c>
      <c r="EN67" s="4">
        <v>30.0</v>
      </c>
      <c r="EO67" s="4">
        <v>45.0</v>
      </c>
      <c r="EP67" s="4" t="s">
        <v>5</v>
      </c>
      <c r="EQ67" s="4">
        <v>130.0</v>
      </c>
      <c r="ER67" s="4">
        <v>119.0</v>
      </c>
      <c r="ES67" s="4">
        <v>50.0</v>
      </c>
    </row>
    <row r="68" ht="14.25" customHeight="1">
      <c r="A68" s="1" t="s">
        <v>211</v>
      </c>
      <c r="B68" s="18" t="s">
        <v>212</v>
      </c>
      <c r="C68" s="3" t="s">
        <v>12</v>
      </c>
      <c r="D68" s="3" t="s">
        <v>55</v>
      </c>
      <c r="E68" s="4">
        <v>24036.43</v>
      </c>
      <c r="F68" s="4">
        <v>3665000.0</v>
      </c>
      <c r="G68" s="5">
        <v>49.2955648764966</v>
      </c>
      <c r="H68" s="6" t="s">
        <v>213</v>
      </c>
      <c r="I68" s="4">
        <v>68.0</v>
      </c>
      <c r="J68" s="5">
        <v>44.14738740513818</v>
      </c>
      <c r="K68" s="5">
        <v>44.10390726769094</v>
      </c>
      <c r="L68" s="5">
        <v>59.11062145854911</v>
      </c>
      <c r="M68" s="5">
        <v>49.82034337460817</v>
      </c>
      <c r="N68" s="4">
        <v>62.0</v>
      </c>
      <c r="O68" s="4">
        <v>55.0</v>
      </c>
      <c r="P68" s="4">
        <v>64.0</v>
      </c>
      <c r="Q68" s="4">
        <v>90.0</v>
      </c>
      <c r="R68" s="5">
        <v>72.2373969178705</v>
      </c>
      <c r="S68" s="5">
        <v>26.87452427414541</v>
      </c>
      <c r="T68" s="5">
        <v>33.33024102339863</v>
      </c>
      <c r="U68" s="5">
        <v>56.73381961984664</v>
      </c>
      <c r="V68" s="5">
        <v>35.22427822635192</v>
      </c>
      <c r="W68" s="5">
        <v>40.353623956874245</v>
      </c>
      <c r="X68" s="5">
        <v>49.50930856946702</v>
      </c>
      <c r="Y68" s="5">
        <v>67.55050725684617</v>
      </c>
      <c r="Z68" s="5">
        <v>60.27204854933417</v>
      </c>
      <c r="AA68" s="5">
        <v>26.00057855606104</v>
      </c>
      <c r="AB68" s="5">
        <v>66.98308998931101</v>
      </c>
      <c r="AC68" s="5">
        <v>56.477361578452474</v>
      </c>
      <c r="AD68" s="4">
        <v>46.0</v>
      </c>
      <c r="AE68" s="4">
        <v>60.0</v>
      </c>
      <c r="AF68" s="4">
        <v>73.0</v>
      </c>
      <c r="AG68" s="4">
        <v>32.0</v>
      </c>
      <c r="AH68" s="4">
        <v>68.0</v>
      </c>
      <c r="AI68" s="4">
        <v>64.0</v>
      </c>
      <c r="AJ68" s="4">
        <v>68.0</v>
      </c>
      <c r="AK68" s="4">
        <v>65.0</v>
      </c>
      <c r="AL68" s="4">
        <v>69.0</v>
      </c>
      <c r="AM68" s="4">
        <v>93.0</v>
      </c>
      <c r="AN68" s="4">
        <v>72.0</v>
      </c>
      <c r="AO68" s="4">
        <v>98.0</v>
      </c>
      <c r="AP68" s="5">
        <v>73.4898821351824</v>
      </c>
      <c r="AQ68" s="5">
        <v>52.3584118601633</v>
      </c>
      <c r="AR68" s="5">
        <v>38.00019116800501</v>
      </c>
      <c r="AS68" s="5">
        <v>98.8344780286345</v>
      </c>
      <c r="AT68" s="5">
        <v>70.74141831523774</v>
      </c>
      <c r="AU68" s="5">
        <v>100.0</v>
      </c>
      <c r="AV68" s="5">
        <v>35.22552452327692</v>
      </c>
      <c r="AW68" s="5">
        <v>4.354279548810883</v>
      </c>
      <c r="AX68" s="5">
        <v>66.6853336867171</v>
      </c>
      <c r="AY68" s="5">
        <v>1.2329593377767538</v>
      </c>
      <c r="AZ68" s="5">
        <v>64.23813254099991</v>
      </c>
      <c r="BA68" s="5">
        <v>30.000000000000004</v>
      </c>
      <c r="BB68" s="5" t="s">
        <v>5</v>
      </c>
      <c r="BC68" s="5">
        <v>5.752590529195971</v>
      </c>
      <c r="BD68" s="5">
        <v>7.707939075363656</v>
      </c>
      <c r="BE68" s="5">
        <v>52.988034357025846</v>
      </c>
      <c r="BF68" s="5">
        <v>66.85393258426966</v>
      </c>
      <c r="BG68" s="5">
        <v>99.38537246272743</v>
      </c>
      <c r="BH68" s="5" t="s">
        <v>5</v>
      </c>
      <c r="BI68" s="5">
        <v>58.66585381194992</v>
      </c>
      <c r="BJ68" s="5" t="s">
        <v>5</v>
      </c>
      <c r="BK68" s="5">
        <v>41.27234133895924</v>
      </c>
      <c r="BL68" s="5">
        <v>5.734639528146608</v>
      </c>
      <c r="BM68" s="5">
        <v>57.01812555260831</v>
      </c>
      <c r="BN68" s="5">
        <v>34.32951647090023</v>
      </c>
      <c r="BO68" s="5">
        <v>65.71190399303077</v>
      </c>
      <c r="BP68" s="5">
        <v>4.3549498109576685</v>
      </c>
      <c r="BQ68" s="5">
        <v>65.11067819940457</v>
      </c>
      <c r="BR68" s="5">
        <v>81.08333333333334</v>
      </c>
      <c r="BS68" s="5">
        <v>35.1761587957708</v>
      </c>
      <c r="BT68" s="5">
        <v>16.667063949359356</v>
      </c>
      <c r="BU68" s="5">
        <v>72.2533300613113</v>
      </c>
      <c r="BV68" s="5">
        <v>89.88095238095238</v>
      </c>
      <c r="BW68" s="5">
        <v>50.05650501772057</v>
      </c>
      <c r="BX68" s="5">
        <v>50.0</v>
      </c>
      <c r="BY68" s="5">
        <v>75.56174882424665</v>
      </c>
      <c r="BZ68" s="5">
        <v>52.32784201371125</v>
      </c>
      <c r="CA68" s="5">
        <v>73.20125887571656</v>
      </c>
      <c r="CB68" s="5">
        <v>51.6826923076923</v>
      </c>
      <c r="CC68" s="5">
        <v>71.16609130011217</v>
      </c>
      <c r="CD68" s="5">
        <v>52.98235824943854</v>
      </c>
      <c r="CE68" s="5">
        <v>0.970284427633487</v>
      </c>
      <c r="CF68" s="5">
        <v>42.014390525737284</v>
      </c>
      <c r="CG68" s="5" t="s">
        <v>5</v>
      </c>
      <c r="CH68" s="5">
        <v>35.017060714812345</v>
      </c>
      <c r="CI68" s="5">
        <v>47.96331513728189</v>
      </c>
      <c r="CJ68" s="5">
        <v>85.11066701112661</v>
      </c>
      <c r="CK68" s="5">
        <v>75.83547557840618</v>
      </c>
      <c r="CL68" s="5">
        <v>59.915100060642814</v>
      </c>
      <c r="CM68" s="5">
        <v>62.903225806451616</v>
      </c>
      <c r="CN68" s="5">
        <v>18.711143349508568</v>
      </c>
      <c r="CO68" s="5">
        <v>83.76068376068376</v>
      </c>
      <c r="CP68" s="5">
        <v>79.7514619883041</v>
      </c>
      <c r="CQ68" s="5">
        <v>24.469088624175285</v>
      </c>
      <c r="CR68" s="4">
        <v>46.0</v>
      </c>
      <c r="CS68" s="4">
        <v>83.0</v>
      </c>
      <c r="CT68" s="4">
        <v>42.0</v>
      </c>
      <c r="CU68" s="4">
        <v>29.0</v>
      </c>
      <c r="CV68" s="4">
        <v>67.0</v>
      </c>
      <c r="CW68" s="4">
        <v>1.0</v>
      </c>
      <c r="CX68" s="4">
        <v>33.0</v>
      </c>
      <c r="CY68" s="4">
        <v>62.0</v>
      </c>
      <c r="CZ68" s="4">
        <v>58.0</v>
      </c>
      <c r="DA68" s="4">
        <v>102.0</v>
      </c>
      <c r="DB68" s="4">
        <v>55.0</v>
      </c>
      <c r="DC68" s="4">
        <v>95.0</v>
      </c>
      <c r="DD68" s="4" t="s">
        <v>5</v>
      </c>
      <c r="DE68" s="4">
        <v>102.0</v>
      </c>
      <c r="DF68" s="4">
        <v>83.0</v>
      </c>
      <c r="DG68" s="4">
        <v>69.0</v>
      </c>
      <c r="DH68" s="4">
        <v>34.0</v>
      </c>
      <c r="DI68" s="4">
        <v>13.0</v>
      </c>
      <c r="DJ68" s="4" t="s">
        <v>5</v>
      </c>
      <c r="DK68" s="4">
        <v>56.0</v>
      </c>
      <c r="DL68" s="4" t="s">
        <v>5</v>
      </c>
      <c r="DM68" s="4">
        <v>104.0</v>
      </c>
      <c r="DN68" s="4">
        <v>102.0</v>
      </c>
      <c r="DO68" s="4">
        <v>82.0</v>
      </c>
      <c r="DP68" s="4">
        <v>54.0</v>
      </c>
      <c r="DQ68" s="4">
        <v>22.0</v>
      </c>
      <c r="DR68" s="4">
        <v>83.0</v>
      </c>
      <c r="DS68" s="4">
        <v>51.0</v>
      </c>
      <c r="DT68" s="4">
        <v>62.0</v>
      </c>
      <c r="DU68" s="4">
        <v>71.0</v>
      </c>
      <c r="DV68" s="4">
        <v>78.0</v>
      </c>
      <c r="DW68" s="4">
        <v>30.0</v>
      </c>
      <c r="DX68" s="4">
        <v>31.0</v>
      </c>
      <c r="DY68" s="4">
        <v>58.0</v>
      </c>
      <c r="DZ68" s="4">
        <v>119.0</v>
      </c>
      <c r="EA68" s="4">
        <v>51.0</v>
      </c>
      <c r="EB68" s="4">
        <v>71.0</v>
      </c>
      <c r="EC68" s="4">
        <v>67.0</v>
      </c>
      <c r="ED68" s="4">
        <v>81.0</v>
      </c>
      <c r="EE68" s="4">
        <v>24.0</v>
      </c>
      <c r="EF68" s="4">
        <v>84.0</v>
      </c>
      <c r="EG68" s="4">
        <v>50.0</v>
      </c>
      <c r="EH68" s="4">
        <v>94.0</v>
      </c>
      <c r="EI68" s="4" t="s">
        <v>5</v>
      </c>
      <c r="EJ68" s="4">
        <v>26.0</v>
      </c>
      <c r="EK68" s="4">
        <v>90.0</v>
      </c>
      <c r="EL68" s="4">
        <v>35.0</v>
      </c>
      <c r="EM68" s="4">
        <v>44.0</v>
      </c>
      <c r="EN68" s="4">
        <v>82.0</v>
      </c>
      <c r="EO68" s="4">
        <v>82.0</v>
      </c>
      <c r="EP68" s="4">
        <v>67.0</v>
      </c>
      <c r="EQ68" s="4">
        <v>52.0</v>
      </c>
      <c r="ER68" s="4">
        <v>69.0</v>
      </c>
      <c r="ES68" s="4">
        <v>128.0</v>
      </c>
    </row>
    <row r="69" ht="14.25" customHeight="1">
      <c r="A69" s="1" t="s">
        <v>214</v>
      </c>
      <c r="B69" s="18" t="s">
        <v>215</v>
      </c>
      <c r="C69" s="3" t="s">
        <v>2</v>
      </c>
      <c r="D69" s="3" t="s">
        <v>55</v>
      </c>
      <c r="E69" s="4">
        <v>27576.26</v>
      </c>
      <c r="F69" s="4">
        <v>4.7231E7</v>
      </c>
      <c r="G69" s="5">
        <v>48.99230616604591</v>
      </c>
      <c r="H69" s="6" t="s">
        <v>216</v>
      </c>
      <c r="I69" s="4">
        <v>69.0</v>
      </c>
      <c r="J69" s="5">
        <v>39.887447990317405</v>
      </c>
      <c r="K69" s="5">
        <v>38.29269389872932</v>
      </c>
      <c r="L69" s="5">
        <v>62.16725794420929</v>
      </c>
      <c r="M69" s="5">
        <v>55.621824830927615</v>
      </c>
      <c r="N69" s="4">
        <v>77.0</v>
      </c>
      <c r="O69" s="4">
        <v>85.0</v>
      </c>
      <c r="P69" s="4">
        <v>58.0</v>
      </c>
      <c r="Q69" s="4">
        <v>59.0</v>
      </c>
      <c r="R69" s="5">
        <v>63.20755209151793</v>
      </c>
      <c r="S69" s="5">
        <v>24.21582017900532</v>
      </c>
      <c r="T69" s="5">
        <v>32.23897170042895</v>
      </c>
      <c r="U69" s="5">
        <v>34.986660937801076</v>
      </c>
      <c r="V69" s="5">
        <v>41.10169599221322</v>
      </c>
      <c r="W69" s="5">
        <v>38.78972476617365</v>
      </c>
      <c r="X69" s="5">
        <v>50.44372468366103</v>
      </c>
      <c r="Y69" s="5">
        <v>66.56956302910353</v>
      </c>
      <c r="Z69" s="5">
        <v>69.48848611986331</v>
      </c>
      <c r="AA69" s="5">
        <v>31.748269554434096</v>
      </c>
      <c r="AB69" s="5">
        <v>70.72648669196164</v>
      </c>
      <c r="AC69" s="5">
        <v>64.39071824638711</v>
      </c>
      <c r="AD69" s="4">
        <v>74.0</v>
      </c>
      <c r="AE69" s="4">
        <v>70.0</v>
      </c>
      <c r="AF69" s="4">
        <v>79.0</v>
      </c>
      <c r="AG69" s="4">
        <v>107.0</v>
      </c>
      <c r="AH69" s="4">
        <v>43.0</v>
      </c>
      <c r="AI69" s="4">
        <v>67.0</v>
      </c>
      <c r="AJ69" s="4">
        <v>67.0</v>
      </c>
      <c r="AK69" s="4">
        <v>72.0</v>
      </c>
      <c r="AL69" s="4">
        <v>50.0</v>
      </c>
      <c r="AM69" s="4">
        <v>70.0</v>
      </c>
      <c r="AN69" s="4">
        <v>56.0</v>
      </c>
      <c r="AO69" s="4">
        <v>70.0</v>
      </c>
      <c r="AP69" s="5">
        <v>72.16670891994868</v>
      </c>
      <c r="AQ69" s="5">
        <v>47.3481495487451</v>
      </c>
      <c r="AR69" s="5">
        <v>46.72465085776921</v>
      </c>
      <c r="AS69" s="5">
        <v>83.77065808126356</v>
      </c>
      <c r="AT69" s="5">
        <v>73.51986651138105</v>
      </c>
      <c r="AU69" s="5">
        <v>55.71527863</v>
      </c>
      <c r="AV69" s="5">
        <v>17.360707695642333</v>
      </c>
      <c r="AW69" s="5">
        <v>4.647481336443867</v>
      </c>
      <c r="AX69" s="5">
        <v>67.45464882471853</v>
      </c>
      <c r="AY69" s="5">
        <v>7.400442859216548</v>
      </c>
      <c r="AZ69" s="5">
        <v>64.7144758440686</v>
      </c>
      <c r="BA69" s="5">
        <v>34.5</v>
      </c>
      <c r="BB69" s="5">
        <v>2.661599572691297</v>
      </c>
      <c r="BC69" s="5">
        <v>27.07981138495588</v>
      </c>
      <c r="BD69" s="5">
        <v>19.672531743725106</v>
      </c>
      <c r="BE69" s="5">
        <v>59.13942521575427</v>
      </c>
      <c r="BF69" s="5">
        <v>58.98876404494382</v>
      </c>
      <c r="BG69" s="5" t="s">
        <v>5</v>
      </c>
      <c r="BH69" s="5">
        <v>2.1459227467811157</v>
      </c>
      <c r="BI69" s="5">
        <v>64.95580102477754</v>
      </c>
      <c r="BJ69" s="5">
        <v>1.8790434247697652</v>
      </c>
      <c r="BK69" s="5">
        <v>64.10565507716906</v>
      </c>
      <c r="BL69" s="5">
        <v>33.466284442136526</v>
      </c>
      <c r="BM69" s="5">
        <v>78.87931034482759</v>
      </c>
      <c r="BN69" s="5">
        <v>54.73236573340644</v>
      </c>
      <c r="BO69" s="5">
        <v>12.36009622726055</v>
      </c>
      <c r="BP69" s="5">
        <v>9.187126759199984</v>
      </c>
      <c r="BQ69" s="5">
        <v>65.52919085042079</v>
      </c>
      <c r="BR69" s="5">
        <v>50.083333333333336</v>
      </c>
      <c r="BS69" s="5">
        <v>49.40279294490043</v>
      </c>
      <c r="BT69" s="5">
        <v>36.75958160598957</v>
      </c>
      <c r="BU69" s="5">
        <v>31.64806240421437</v>
      </c>
      <c r="BV69" s="5">
        <v>82.73809523809523</v>
      </c>
      <c r="BW69" s="5">
        <v>39.93875208603329</v>
      </c>
      <c r="BX69" s="5">
        <v>100.0</v>
      </c>
      <c r="BY69" s="5">
        <v>78.52290541717471</v>
      </c>
      <c r="BZ69" s="5">
        <v>63.951703673385865</v>
      </c>
      <c r="CA69" s="5">
        <v>81.46514976361965</v>
      </c>
      <c r="CB69" s="5">
        <v>64.1826923076923</v>
      </c>
      <c r="CC69" s="5">
        <v>69.4165763991777</v>
      </c>
      <c r="CD69" s="5">
        <v>68.42630845544103</v>
      </c>
      <c r="CE69" s="5">
        <v>0.059701702884282705</v>
      </c>
      <c r="CF69" s="5">
        <v>68.45397754880186</v>
      </c>
      <c r="CG69" s="5">
        <v>35.174418604651166</v>
      </c>
      <c r="CH69" s="5">
        <v>23.304980361399068</v>
      </c>
      <c r="CI69" s="5">
        <v>71.06651360878821</v>
      </c>
      <c r="CJ69" s="5">
        <v>77.44364311116391</v>
      </c>
      <c r="CK69" s="5">
        <v>57.326478149100254</v>
      </c>
      <c r="CL69" s="5">
        <v>70.01212856276531</v>
      </c>
      <c r="CM69" s="5">
        <v>80.64516129032258</v>
      </c>
      <c r="CN69" s="5">
        <v>23.749420205637886</v>
      </c>
      <c r="CO69" s="5">
        <v>71.7948717948718</v>
      </c>
      <c r="CP69" s="5">
        <v>83.18713450292398</v>
      </c>
      <c r="CQ69" s="5">
        <v>77.0177316739069</v>
      </c>
      <c r="CR69" s="4">
        <v>49.0</v>
      </c>
      <c r="CS69" s="4">
        <v>90.0</v>
      </c>
      <c r="CT69" s="4">
        <v>26.0</v>
      </c>
      <c r="CU69" s="4">
        <v>76.0</v>
      </c>
      <c r="CV69" s="4">
        <v>51.0</v>
      </c>
      <c r="CW69" s="4">
        <v>59.0</v>
      </c>
      <c r="CX69" s="4">
        <v>46.0</v>
      </c>
      <c r="CY69" s="4">
        <v>60.0</v>
      </c>
      <c r="CZ69" s="4">
        <v>56.0</v>
      </c>
      <c r="DA69" s="4">
        <v>67.0</v>
      </c>
      <c r="DB69" s="4">
        <v>54.0</v>
      </c>
      <c r="DC69" s="4">
        <v>82.0</v>
      </c>
      <c r="DD69" s="4">
        <v>42.0</v>
      </c>
      <c r="DE69" s="4">
        <v>42.0</v>
      </c>
      <c r="DF69" s="4">
        <v>46.0</v>
      </c>
      <c r="DG69" s="4">
        <v>56.0</v>
      </c>
      <c r="DH69" s="4">
        <v>61.0</v>
      </c>
      <c r="DI69" s="4" t="s">
        <v>5</v>
      </c>
      <c r="DJ69" s="4">
        <v>44.0</v>
      </c>
      <c r="DK69" s="4">
        <v>42.0</v>
      </c>
      <c r="DL69" s="4">
        <v>71.0</v>
      </c>
      <c r="DM69" s="4">
        <v>26.0</v>
      </c>
      <c r="DN69" s="4">
        <v>36.0</v>
      </c>
      <c r="DO69" s="4">
        <v>38.0</v>
      </c>
      <c r="DP69" s="4">
        <v>24.0</v>
      </c>
      <c r="DQ69" s="4">
        <v>107.0</v>
      </c>
      <c r="DR69" s="4">
        <v>60.0</v>
      </c>
      <c r="DS69" s="4">
        <v>50.0</v>
      </c>
      <c r="DT69" s="4">
        <v>95.0</v>
      </c>
      <c r="DU69" s="4">
        <v>52.0</v>
      </c>
      <c r="DV69" s="4">
        <v>54.0</v>
      </c>
      <c r="DW69" s="4">
        <v>109.0</v>
      </c>
      <c r="DX69" s="4">
        <v>74.0</v>
      </c>
      <c r="DY69" s="4">
        <v>77.0</v>
      </c>
      <c r="DZ69" s="4">
        <v>1.0</v>
      </c>
      <c r="EA69" s="4">
        <v>45.0</v>
      </c>
      <c r="EB69" s="4">
        <v>51.0</v>
      </c>
      <c r="EC69" s="4">
        <v>54.0</v>
      </c>
      <c r="ED69" s="4">
        <v>59.0</v>
      </c>
      <c r="EE69" s="4">
        <v>41.0</v>
      </c>
      <c r="EF69" s="4">
        <v>52.0</v>
      </c>
      <c r="EG69" s="4">
        <v>73.0</v>
      </c>
      <c r="EH69" s="4">
        <v>29.0</v>
      </c>
      <c r="EI69" s="4">
        <v>79.0</v>
      </c>
      <c r="EJ69" s="4">
        <v>46.0</v>
      </c>
      <c r="EK69" s="4">
        <v>40.0</v>
      </c>
      <c r="EL69" s="4">
        <v>65.0</v>
      </c>
      <c r="EM69" s="4">
        <v>88.0</v>
      </c>
      <c r="EN69" s="4">
        <v>52.0</v>
      </c>
      <c r="EO69" s="4">
        <v>41.0</v>
      </c>
      <c r="EP69" s="4">
        <v>64.0</v>
      </c>
      <c r="EQ69" s="4">
        <v>90.0</v>
      </c>
      <c r="ER69" s="4">
        <v>51.0</v>
      </c>
      <c r="ES69" s="4">
        <v>45.0</v>
      </c>
    </row>
    <row r="70" ht="14.25" customHeight="1">
      <c r="A70" s="1" t="s">
        <v>217</v>
      </c>
      <c r="B70" s="18" t="s">
        <v>218</v>
      </c>
      <c r="C70" s="3" t="s">
        <v>12</v>
      </c>
      <c r="D70" s="3" t="s">
        <v>55</v>
      </c>
      <c r="E70" s="4">
        <v>18367.31</v>
      </c>
      <c r="F70" s="4">
        <v>2451000.0</v>
      </c>
      <c r="G70" s="5">
        <v>48.114892192893436</v>
      </c>
      <c r="H70" s="6" t="s">
        <v>219</v>
      </c>
      <c r="I70" s="4">
        <v>70.0</v>
      </c>
      <c r="J70" s="5">
        <v>37.30905238238813</v>
      </c>
      <c r="K70" s="5">
        <v>37.53100448411691</v>
      </c>
      <c r="L70" s="5">
        <v>61.790110990296</v>
      </c>
      <c r="M70" s="5">
        <v>55.82940091477269</v>
      </c>
      <c r="N70" s="4">
        <v>84.0</v>
      </c>
      <c r="O70" s="4">
        <v>90.0</v>
      </c>
      <c r="P70" s="4">
        <v>59.0</v>
      </c>
      <c r="Q70" s="4">
        <v>57.0</v>
      </c>
      <c r="R70" s="5">
        <v>74.4915584039731</v>
      </c>
      <c r="S70" s="5">
        <v>24.015993217995625</v>
      </c>
      <c r="T70" s="5">
        <v>13.419605525195664</v>
      </c>
      <c r="U70" s="5">
        <v>47.78252169321809</v>
      </c>
      <c r="V70" s="5">
        <v>28.23305915661993</v>
      </c>
      <c r="W70" s="5">
        <v>36.57743260251272</v>
      </c>
      <c r="X70" s="5">
        <v>52.29981817567408</v>
      </c>
      <c r="Y70" s="5">
        <v>71.66328528567139</v>
      </c>
      <c r="Z70" s="5">
        <v>61.40722950954253</v>
      </c>
      <c r="AA70" s="5">
        <v>32.85678156914897</v>
      </c>
      <c r="AB70" s="5">
        <v>70.97024296237161</v>
      </c>
      <c r="AC70" s="5">
        <v>63.66117821279748</v>
      </c>
      <c r="AD70" s="4">
        <v>39.0</v>
      </c>
      <c r="AE70" s="4">
        <v>71.0</v>
      </c>
      <c r="AF70" s="4">
        <v>129.0</v>
      </c>
      <c r="AG70" s="4">
        <v>73.0</v>
      </c>
      <c r="AH70" s="4">
        <v>100.0</v>
      </c>
      <c r="AI70" s="4">
        <v>75.0</v>
      </c>
      <c r="AJ70" s="4">
        <v>60.0</v>
      </c>
      <c r="AK70" s="4">
        <v>52.0</v>
      </c>
      <c r="AL70" s="4">
        <v>68.0</v>
      </c>
      <c r="AM70" s="4">
        <v>60.0</v>
      </c>
      <c r="AN70" s="4">
        <v>54.0</v>
      </c>
      <c r="AO70" s="4">
        <v>71.0</v>
      </c>
      <c r="AP70" s="5">
        <v>60.55023628238971</v>
      </c>
      <c r="AQ70" s="5">
        <v>79.1981842874683</v>
      </c>
      <c r="AR70" s="5">
        <v>37.44083871237056</v>
      </c>
      <c r="AS70" s="5">
        <v>98.8344780286345</v>
      </c>
      <c r="AT70" s="5">
        <v>73.96088380297556</v>
      </c>
      <c r="AU70" s="5">
        <v>96.96472931</v>
      </c>
      <c r="AV70" s="5">
        <v>14.491759286016844</v>
      </c>
      <c r="AW70" s="5">
        <v>3.4359870660813385</v>
      </c>
      <c r="AX70" s="5">
        <v>76.89392139310839</v>
      </c>
      <c r="AY70" s="5">
        <v>1.2423051267759364</v>
      </c>
      <c r="AZ70" s="5" t="s">
        <v>5</v>
      </c>
      <c r="BA70" s="5">
        <v>19.499999999999996</v>
      </c>
      <c r="BB70" s="5" t="s">
        <v>5</v>
      </c>
      <c r="BC70" s="5">
        <v>7.339211050391331</v>
      </c>
      <c r="BD70" s="5">
        <v>5.003329326694234</v>
      </c>
      <c r="BE70" s="5" t="s">
        <v>5</v>
      </c>
      <c r="BF70" s="5">
        <v>38.95131086142322</v>
      </c>
      <c r="BG70" s="5">
        <v>99.39292489153682</v>
      </c>
      <c r="BH70" s="5" t="s">
        <v>5</v>
      </c>
      <c r="BI70" s="5">
        <v>39.312170080172635</v>
      </c>
      <c r="BJ70" s="5" t="s">
        <v>5</v>
      </c>
      <c r="BK70" s="5">
        <v>39.65236786154056</v>
      </c>
      <c r="BL70" s="5">
        <v>5.734639528146608</v>
      </c>
      <c r="BM70" s="5">
        <v>71.04332449160036</v>
      </c>
      <c r="BN70" s="5">
        <v>34.69460721940429</v>
      </c>
      <c r="BO70" s="5" t="s">
        <v>5</v>
      </c>
      <c r="BP70" s="5">
        <v>3.9943660965335184</v>
      </c>
      <c r="BQ70" s="5">
        <v>68.83911193907569</v>
      </c>
      <c r="BR70" s="5">
        <v>75.75</v>
      </c>
      <c r="BS70" s="5">
        <v>36.177234985709475</v>
      </c>
      <c r="BT70" s="5">
        <v>28.432925777911183</v>
      </c>
      <c r="BU70" s="5">
        <v>50.41132164881938</v>
      </c>
      <c r="BV70" s="5">
        <v>89.28571428571429</v>
      </c>
      <c r="BW70" s="5" t="s">
        <v>5</v>
      </c>
      <c r="BX70" s="5">
        <v>75.0</v>
      </c>
      <c r="BY70" s="5">
        <v>71.9561052081519</v>
      </c>
      <c r="BZ70" s="5">
        <v>67.44090862580579</v>
      </c>
      <c r="CA70" s="5">
        <v>66.07836082018704</v>
      </c>
      <c r="CB70" s="5">
        <v>62.74038461538461</v>
      </c>
      <c r="CC70" s="5" t="s">
        <v>5</v>
      </c>
      <c r="CD70" s="5">
        <v>49.369263976792666</v>
      </c>
      <c r="CE70" s="5">
        <v>0.0</v>
      </c>
      <c r="CF70" s="5">
        <v>35.233861110582545</v>
      </c>
      <c r="CG70" s="5">
        <v>42.15116279069767</v>
      </c>
      <c r="CH70" s="5">
        <v>54.04210237531566</v>
      </c>
      <c r="CI70" s="5">
        <v>57.951271550444325</v>
      </c>
      <c r="CJ70" s="5">
        <v>79.60546075698757</v>
      </c>
      <c r="CK70" s="5">
        <v>95.88688946015425</v>
      </c>
      <c r="CL70" s="5">
        <v>54.82110369921166</v>
      </c>
      <c r="CM70" s="5">
        <v>67.74193548387096</v>
      </c>
      <c r="CN70" s="5">
        <v>31.68717228770562</v>
      </c>
      <c r="CO70" s="5">
        <v>87.17948717948718</v>
      </c>
      <c r="CP70" s="5">
        <v>72.00292397660819</v>
      </c>
      <c r="CQ70" s="5">
        <v>59.8083233309069</v>
      </c>
      <c r="CR70" s="4">
        <v>78.0</v>
      </c>
      <c r="CS70" s="4">
        <v>49.0</v>
      </c>
      <c r="CT70" s="4">
        <v>44.0</v>
      </c>
      <c r="CU70" s="4">
        <v>29.0</v>
      </c>
      <c r="CV70" s="4">
        <v>49.0</v>
      </c>
      <c r="CW70" s="4">
        <v>41.0</v>
      </c>
      <c r="CX70" s="4">
        <v>48.0</v>
      </c>
      <c r="CY70" s="4">
        <v>66.0</v>
      </c>
      <c r="CZ70" s="4">
        <v>14.0</v>
      </c>
      <c r="DA70" s="4">
        <v>101.0</v>
      </c>
      <c r="DB70" s="4" t="s">
        <v>5</v>
      </c>
      <c r="DC70" s="4">
        <v>118.0</v>
      </c>
      <c r="DD70" s="4" t="s">
        <v>5</v>
      </c>
      <c r="DE70" s="4">
        <v>97.0</v>
      </c>
      <c r="DF70" s="4">
        <v>95.0</v>
      </c>
      <c r="DG70" s="4" t="s">
        <v>5</v>
      </c>
      <c r="DH70" s="4">
        <v>91.0</v>
      </c>
      <c r="DI70" s="4">
        <v>12.0</v>
      </c>
      <c r="DJ70" s="4" t="s">
        <v>5</v>
      </c>
      <c r="DK70" s="4">
        <v>82.0</v>
      </c>
      <c r="DL70" s="4" t="s">
        <v>5</v>
      </c>
      <c r="DM70" s="4">
        <v>112.0</v>
      </c>
      <c r="DN70" s="4">
        <v>102.0</v>
      </c>
      <c r="DO70" s="4">
        <v>60.0</v>
      </c>
      <c r="DP70" s="4">
        <v>52.0</v>
      </c>
      <c r="DQ70" s="4" t="s">
        <v>5</v>
      </c>
      <c r="DR70" s="4">
        <v>85.0</v>
      </c>
      <c r="DS70" s="4">
        <v>49.0</v>
      </c>
      <c r="DT70" s="4">
        <v>71.0</v>
      </c>
      <c r="DU70" s="4">
        <v>69.0</v>
      </c>
      <c r="DV70" s="4">
        <v>61.0</v>
      </c>
      <c r="DW70" s="4">
        <v>68.0</v>
      </c>
      <c r="DX70" s="4">
        <v>34.0</v>
      </c>
      <c r="DY70" s="4" t="s">
        <v>5</v>
      </c>
      <c r="DZ70" s="4">
        <v>87.0</v>
      </c>
      <c r="EA70" s="4">
        <v>60.0</v>
      </c>
      <c r="EB70" s="4">
        <v>47.0</v>
      </c>
      <c r="EC70" s="4">
        <v>77.0</v>
      </c>
      <c r="ED70" s="4">
        <v>61.0</v>
      </c>
      <c r="EE70" s="4" t="s">
        <v>5</v>
      </c>
      <c r="EF70" s="4">
        <v>91.0</v>
      </c>
      <c r="EG70" s="4">
        <v>79.0</v>
      </c>
      <c r="EH70" s="4">
        <v>119.0</v>
      </c>
      <c r="EI70" s="4">
        <v>62.0</v>
      </c>
      <c r="EJ70" s="4">
        <v>14.0</v>
      </c>
      <c r="EK70" s="4">
        <v>75.0</v>
      </c>
      <c r="EL70" s="4">
        <v>63.0</v>
      </c>
      <c r="EM70" s="4">
        <v>4.0</v>
      </c>
      <c r="EN70" s="4">
        <v>92.0</v>
      </c>
      <c r="EO70" s="4">
        <v>73.0</v>
      </c>
      <c r="EP70" s="4">
        <v>51.0</v>
      </c>
      <c r="EQ70" s="4">
        <v>41.0</v>
      </c>
      <c r="ER70" s="4">
        <v>92.0</v>
      </c>
      <c r="ES70" s="4">
        <v>77.0</v>
      </c>
    </row>
    <row r="71" ht="14.25" customHeight="1">
      <c r="A71" s="1" t="s">
        <v>220</v>
      </c>
      <c r="B71" s="18" t="s">
        <v>221</v>
      </c>
      <c r="C71" s="3" t="s">
        <v>188</v>
      </c>
      <c r="D71" s="3" t="s">
        <v>3</v>
      </c>
      <c r="E71" s="4">
        <v>44056.62</v>
      </c>
      <c r="F71" s="4">
        <v>101000.0</v>
      </c>
      <c r="G71" s="5">
        <v>47.99007199814022</v>
      </c>
      <c r="H71" s="6" t="s">
        <v>222</v>
      </c>
      <c r="I71" s="4">
        <v>71.0</v>
      </c>
      <c r="J71" s="5">
        <v>46.561517190796195</v>
      </c>
      <c r="K71" s="5">
        <v>39.43934675482311</v>
      </c>
      <c r="L71" s="5">
        <v>52.078876065814946</v>
      </c>
      <c r="M71" s="5">
        <v>53.880547981126654</v>
      </c>
      <c r="N71" s="4">
        <v>50.0</v>
      </c>
      <c r="O71" s="4">
        <v>77.0</v>
      </c>
      <c r="P71" s="4">
        <v>82.0</v>
      </c>
      <c r="Q71" s="4">
        <v>70.0</v>
      </c>
      <c r="R71" s="5">
        <v>62.090253914437035</v>
      </c>
      <c r="S71" s="5">
        <v>50.201789457678984</v>
      </c>
      <c r="T71" s="5">
        <v>27.392508200272562</v>
      </c>
      <c r="U71" s="5">
        <v>49.712059119501156</v>
      </c>
      <c r="V71" s="5">
        <v>47.59748121604064</v>
      </c>
      <c r="W71" s="5">
        <v>21.00849992892753</v>
      </c>
      <c r="X71" s="5">
        <v>50.593901389233665</v>
      </c>
      <c r="Y71" s="5">
        <v>64.04530425864368</v>
      </c>
      <c r="Z71" s="5">
        <v>41.59742254956749</v>
      </c>
      <c r="AA71" s="5">
        <v>11.623322571342523</v>
      </c>
      <c r="AB71" s="5">
        <v>73.87428853819642</v>
      </c>
      <c r="AC71" s="5">
        <v>76.14403283384102</v>
      </c>
      <c r="AD71" s="4">
        <v>78.0</v>
      </c>
      <c r="AE71" s="4">
        <v>17.0</v>
      </c>
      <c r="AF71" s="4">
        <v>96.0</v>
      </c>
      <c r="AG71" s="4">
        <v>61.0</v>
      </c>
      <c r="AH71" s="4">
        <v>33.0</v>
      </c>
      <c r="AI71" s="4">
        <v>115.0</v>
      </c>
      <c r="AJ71" s="4">
        <v>65.0</v>
      </c>
      <c r="AK71" s="4">
        <v>80.0</v>
      </c>
      <c r="AL71" s="4">
        <v>112.0</v>
      </c>
      <c r="AM71" s="4">
        <v>132.0</v>
      </c>
      <c r="AN71" s="4">
        <v>42.0</v>
      </c>
      <c r="AO71" s="4">
        <v>38.0</v>
      </c>
      <c r="AP71" s="5">
        <v>56.63289128808178</v>
      </c>
      <c r="AQ71" s="5">
        <v>68.4534223859885</v>
      </c>
      <c r="AR71" s="5">
        <v>3.7222329875013465</v>
      </c>
      <c r="AS71" s="5">
        <v>88.89066193026503</v>
      </c>
      <c r="AT71" s="5">
        <v>54.842314894785595</v>
      </c>
      <c r="AU71" s="5">
        <v>100.0</v>
      </c>
      <c r="AV71" s="5">
        <v>12.662677948499867</v>
      </c>
      <c r="AW71" s="5">
        <v>100.0</v>
      </c>
      <c r="AX71" s="5">
        <v>88.14447988221606</v>
      </c>
      <c r="AY71" s="5">
        <v>0.0</v>
      </c>
      <c r="AZ71" s="5" t="s">
        <v>5</v>
      </c>
      <c r="BA71" s="5">
        <v>47.25</v>
      </c>
      <c r="BB71" s="5" t="s">
        <v>5</v>
      </c>
      <c r="BC71" s="5">
        <v>7.535016400545127</v>
      </c>
      <c r="BD71" s="5">
        <v>0.23090177467737122</v>
      </c>
      <c r="BE71" s="5" t="s">
        <v>5</v>
      </c>
      <c r="BF71" s="5">
        <v>53.558052434456926</v>
      </c>
      <c r="BG71" s="5">
        <v>95.34722314936917</v>
      </c>
      <c r="BH71" s="5" t="s">
        <v>5</v>
      </c>
      <c r="BI71" s="5">
        <v>53.8274328790056</v>
      </c>
      <c r="BJ71" s="5">
        <v>100.0</v>
      </c>
      <c r="BK71" s="5">
        <v>36.56249198515698</v>
      </c>
      <c r="BL71" s="5">
        <v>0.0</v>
      </c>
      <c r="BM71" s="5">
        <v>38.37312113174182</v>
      </c>
      <c r="BN71" s="5" t="s">
        <v>5</v>
      </c>
      <c r="BO71" s="5" t="s">
        <v>5</v>
      </c>
      <c r="BP71" s="5">
        <v>3.643878726113245</v>
      </c>
      <c r="BQ71" s="5">
        <v>87.93780277846733</v>
      </c>
      <c r="BR71" s="5">
        <v>13.25</v>
      </c>
      <c r="BS71" s="5" t="s">
        <v>5</v>
      </c>
      <c r="BT71" s="5" t="s">
        <v>5</v>
      </c>
      <c r="BU71" s="5">
        <v>55.71133042115912</v>
      </c>
      <c r="BV71" s="5">
        <v>55.952380952380956</v>
      </c>
      <c r="BW71" s="5" t="s">
        <v>5</v>
      </c>
      <c r="BX71" s="5">
        <v>75.0</v>
      </c>
      <c r="BY71" s="5">
        <v>69.51750566103468</v>
      </c>
      <c r="BZ71" s="5">
        <v>20.935229714519597</v>
      </c>
      <c r="CA71" s="5" t="s">
        <v>5</v>
      </c>
      <c r="CB71" s="5">
        <v>62.25961538461539</v>
      </c>
      <c r="CC71" s="5" t="s">
        <v>5</v>
      </c>
      <c r="CD71" s="5" t="s">
        <v>5</v>
      </c>
      <c r="CE71" s="5">
        <v>0.0</v>
      </c>
      <c r="CF71" s="5">
        <v>0.0</v>
      </c>
      <c r="CG71" s="5">
        <v>42.73255813953488</v>
      </c>
      <c r="CH71" s="5">
        <v>3.760732145835216</v>
      </c>
      <c r="CI71" s="5" t="s">
        <v>5</v>
      </c>
      <c r="CJ71" s="5" t="s">
        <v>5</v>
      </c>
      <c r="CK71" s="5">
        <v>79.43444730077121</v>
      </c>
      <c r="CL71" s="5">
        <v>68.31412977562162</v>
      </c>
      <c r="CM71" s="5">
        <v>74.19354838709677</v>
      </c>
      <c r="CN71" s="5" t="s">
        <v>5</v>
      </c>
      <c r="CO71" s="5">
        <v>67.52136752136752</v>
      </c>
      <c r="CP71" s="5">
        <v>87.13450292397661</v>
      </c>
      <c r="CQ71" s="5">
        <v>73.35890772526115</v>
      </c>
      <c r="CR71" s="4">
        <v>85.0</v>
      </c>
      <c r="CS71" s="4">
        <v>59.0</v>
      </c>
      <c r="CT71" s="4">
        <v>125.0</v>
      </c>
      <c r="CU71" s="4">
        <v>60.0</v>
      </c>
      <c r="CV71" s="4">
        <v>123.0</v>
      </c>
      <c r="CW71" s="4">
        <v>1.0</v>
      </c>
      <c r="CX71" s="4">
        <v>54.0</v>
      </c>
      <c r="CY71" s="4">
        <v>1.0</v>
      </c>
      <c r="CZ71" s="4">
        <v>2.0</v>
      </c>
      <c r="DA71" s="4">
        <v>132.0</v>
      </c>
      <c r="DB71" s="4" t="s">
        <v>5</v>
      </c>
      <c r="DC71" s="4">
        <v>50.0</v>
      </c>
      <c r="DD71" s="4" t="s">
        <v>5</v>
      </c>
      <c r="DE71" s="4">
        <v>96.0</v>
      </c>
      <c r="DF71" s="4">
        <v>128.0</v>
      </c>
      <c r="DG71" s="4" t="s">
        <v>5</v>
      </c>
      <c r="DH71" s="4">
        <v>71.0</v>
      </c>
      <c r="DI71" s="4">
        <v>40.0</v>
      </c>
      <c r="DJ71" s="4" t="s">
        <v>5</v>
      </c>
      <c r="DK71" s="4">
        <v>62.0</v>
      </c>
      <c r="DL71" s="4">
        <v>1.0</v>
      </c>
      <c r="DM71" s="4">
        <v>117.0</v>
      </c>
      <c r="DN71" s="4">
        <v>127.0</v>
      </c>
      <c r="DO71" s="4">
        <v>108.0</v>
      </c>
      <c r="DP71" s="4" t="s">
        <v>5</v>
      </c>
      <c r="DQ71" s="4" t="s">
        <v>5</v>
      </c>
      <c r="DR71" s="4">
        <v>87.0</v>
      </c>
      <c r="DS71" s="4">
        <v>13.0</v>
      </c>
      <c r="DT71" s="4">
        <v>122.0</v>
      </c>
      <c r="DU71" s="4" t="s">
        <v>5</v>
      </c>
      <c r="DV71" s="4" t="s">
        <v>5</v>
      </c>
      <c r="DW71" s="4">
        <v>54.0</v>
      </c>
      <c r="DX71" s="4">
        <v>121.0</v>
      </c>
      <c r="DY71" s="4" t="s">
        <v>5</v>
      </c>
      <c r="DZ71" s="4">
        <v>87.0</v>
      </c>
      <c r="EA71" s="4">
        <v>65.0</v>
      </c>
      <c r="EB71" s="4">
        <v>119.0</v>
      </c>
      <c r="EC71" s="4" t="s">
        <v>5</v>
      </c>
      <c r="ED71" s="4">
        <v>62.0</v>
      </c>
      <c r="EE71" s="4" t="s">
        <v>5</v>
      </c>
      <c r="EF71" s="4" t="s">
        <v>5</v>
      </c>
      <c r="EG71" s="4">
        <v>79.0</v>
      </c>
      <c r="EH71" s="4">
        <v>133.0</v>
      </c>
      <c r="EI71" s="4">
        <v>60.0</v>
      </c>
      <c r="EJ71" s="4">
        <v>102.0</v>
      </c>
      <c r="EK71" s="4" t="s">
        <v>5</v>
      </c>
      <c r="EL71" s="4" t="s">
        <v>5</v>
      </c>
      <c r="EM71" s="4">
        <v>34.0</v>
      </c>
      <c r="EN71" s="4">
        <v>59.0</v>
      </c>
      <c r="EO71" s="4">
        <v>57.0</v>
      </c>
      <c r="EP71" s="4" t="s">
        <v>5</v>
      </c>
      <c r="EQ71" s="4">
        <v>99.0</v>
      </c>
      <c r="ER71" s="4">
        <v>31.0</v>
      </c>
      <c r="ES71" s="4">
        <v>54.0</v>
      </c>
    </row>
    <row r="72" ht="14.25" customHeight="1">
      <c r="A72" s="1" t="s">
        <v>223</v>
      </c>
      <c r="B72" s="18" t="s">
        <v>224</v>
      </c>
      <c r="C72" s="3" t="s">
        <v>188</v>
      </c>
      <c r="D72" s="3" t="s">
        <v>55</v>
      </c>
      <c r="E72" s="4">
        <v>16625.49</v>
      </c>
      <c r="F72" s="4">
        <v>6.2467E7</v>
      </c>
      <c r="G72" s="5">
        <v>47.80389898904166</v>
      </c>
      <c r="H72" s="6" t="s">
        <v>225</v>
      </c>
      <c r="I72" s="4">
        <v>72.0</v>
      </c>
      <c r="J72" s="5">
        <v>44.61194311311374</v>
      </c>
      <c r="K72" s="5">
        <v>39.79977486081594</v>
      </c>
      <c r="L72" s="5">
        <v>61.575152634627635</v>
      </c>
      <c r="M72" s="5">
        <v>45.228725347609334</v>
      </c>
      <c r="N72" s="4">
        <v>59.0</v>
      </c>
      <c r="O72" s="4">
        <v>73.0</v>
      </c>
      <c r="P72" s="4">
        <v>60.0</v>
      </c>
      <c r="Q72" s="4">
        <v>105.0</v>
      </c>
      <c r="R72" s="5">
        <v>66.14674960754417</v>
      </c>
      <c r="S72" s="5">
        <v>27.884977650605816</v>
      </c>
      <c r="T72" s="5">
        <v>39.80410208119123</v>
      </c>
      <c r="U72" s="5">
        <v>36.71277560848698</v>
      </c>
      <c r="V72" s="5">
        <v>47.4769690970857</v>
      </c>
      <c r="W72" s="5">
        <v>35.209579876875125</v>
      </c>
      <c r="X72" s="5">
        <v>53.45061736108625</v>
      </c>
      <c r="Y72" s="5">
        <v>69.17643706851305</v>
      </c>
      <c r="Z72" s="5">
        <v>62.098403474283614</v>
      </c>
      <c r="AA72" s="5">
        <v>26.79272149496772</v>
      </c>
      <c r="AB72" s="5">
        <v>40.09112251973062</v>
      </c>
      <c r="AC72" s="5">
        <v>68.80233202812967</v>
      </c>
      <c r="AD72" s="4">
        <v>66.0</v>
      </c>
      <c r="AE72" s="4">
        <v>57.0</v>
      </c>
      <c r="AF72" s="4">
        <v>51.0</v>
      </c>
      <c r="AG72" s="4">
        <v>105.0</v>
      </c>
      <c r="AH72" s="4">
        <v>34.0</v>
      </c>
      <c r="AI72" s="4">
        <v>78.0</v>
      </c>
      <c r="AJ72" s="4">
        <v>58.0</v>
      </c>
      <c r="AK72" s="4">
        <v>55.0</v>
      </c>
      <c r="AL72" s="4">
        <v>65.0</v>
      </c>
      <c r="AM72" s="4">
        <v>89.0</v>
      </c>
      <c r="AN72" s="4">
        <v>118.0</v>
      </c>
      <c r="AO72" s="4">
        <v>55.0</v>
      </c>
      <c r="AP72" s="5">
        <v>53.15823087972238</v>
      </c>
      <c r="AQ72" s="5">
        <v>59.2378418089374</v>
      </c>
      <c r="AR72" s="5">
        <v>43.40241035337368</v>
      </c>
      <c r="AS72" s="5">
        <v>97.45227230559252</v>
      </c>
      <c r="AT72" s="5">
        <v>77.48299269009485</v>
      </c>
      <c r="AU72" s="5" t="s">
        <v>5</v>
      </c>
      <c r="AV72" s="5">
        <v>5.047626187156043</v>
      </c>
      <c r="AW72" s="5">
        <v>5.981852123135114</v>
      </c>
      <c r="AX72" s="5">
        <v>61.93923876955918</v>
      </c>
      <c r="AY72" s="5">
        <v>38.571193522572926</v>
      </c>
      <c r="AZ72" s="5">
        <v>66.2351854472002</v>
      </c>
      <c r="BA72" s="5">
        <v>51.75000000000001</v>
      </c>
      <c r="BB72" s="5">
        <v>4.900840393203534</v>
      </c>
      <c r="BC72" s="5">
        <v>36.33038248436119</v>
      </c>
      <c r="BD72" s="5">
        <v>26.54485732129003</v>
      </c>
      <c r="BE72" s="5">
        <v>35.46199749232275</v>
      </c>
      <c r="BF72" s="5">
        <v>35.20599250936329</v>
      </c>
      <c r="BG72" s="5">
        <v>86.3510307194588</v>
      </c>
      <c r="BH72" s="5">
        <v>0.0</v>
      </c>
      <c r="BI72" s="5">
        <v>77.41473492710917</v>
      </c>
      <c r="BJ72" s="5">
        <v>3.60861518083182</v>
      </c>
      <c r="BK72" s="5">
        <v>65.94757960768376</v>
      </c>
      <c r="BL72" s="5">
        <v>42.93694667271804</v>
      </c>
      <c r="BM72" s="5">
        <v>72.2259062776304</v>
      </c>
      <c r="BN72" s="5">
        <v>30.631769177353824</v>
      </c>
      <c r="BO72" s="5">
        <v>25.919778907605302</v>
      </c>
      <c r="BP72" s="5">
        <v>12.060865144910998</v>
      </c>
      <c r="BQ72" s="5">
        <v>76.48427548669001</v>
      </c>
      <c r="BR72" s="5">
        <v>78.5</v>
      </c>
      <c r="BS72" s="5">
        <v>43.424504741446555</v>
      </c>
      <c r="BT72" s="5">
        <v>15.393689216208422</v>
      </c>
      <c r="BU72" s="5">
        <v>43.67654389681608</v>
      </c>
      <c r="BV72" s="5">
        <v>83.69047619047618</v>
      </c>
      <c r="BW72" s="5">
        <v>49.049915298819414</v>
      </c>
      <c r="BX72" s="5">
        <v>100.0</v>
      </c>
      <c r="BY72" s="5">
        <v>69.46524995645358</v>
      </c>
      <c r="BZ72" s="5">
        <v>58.13977284354854</v>
      </c>
      <c r="CA72" s="5">
        <v>72.9741455370781</v>
      </c>
      <c r="CB72" s="5">
        <v>49.75961538461538</v>
      </c>
      <c r="CC72" s="5" t="s">
        <v>5</v>
      </c>
      <c r="CD72" s="5">
        <v>67.52008013189241</v>
      </c>
      <c r="CE72" s="5">
        <v>1.0654128375381031</v>
      </c>
      <c r="CF72" s="5">
        <v>66.35895309577991</v>
      </c>
      <c r="CG72" s="5">
        <v>33.72093023255814</v>
      </c>
      <c r="CH72" s="5">
        <v>6.025589813994727</v>
      </c>
      <c r="CI72" s="5">
        <v>41.8713607985158</v>
      </c>
      <c r="CJ72" s="5">
        <v>63.210981897122366</v>
      </c>
      <c r="CK72" s="5">
        <v>0.0</v>
      </c>
      <c r="CL72" s="5">
        <v>30.38204972710735</v>
      </c>
      <c r="CM72" s="5">
        <v>67.74193548387096</v>
      </c>
      <c r="CN72" s="5" t="s">
        <v>5</v>
      </c>
      <c r="CO72" s="5">
        <v>83.76068376068376</v>
      </c>
      <c r="CP72" s="5">
        <v>59.94152046783625</v>
      </c>
      <c r="CQ72" s="5">
        <v>57.667648227867076</v>
      </c>
      <c r="CR72" s="4">
        <v>90.0</v>
      </c>
      <c r="CS72" s="4">
        <v>75.0</v>
      </c>
      <c r="CT72" s="4">
        <v>31.0</v>
      </c>
      <c r="CU72" s="4">
        <v>43.0</v>
      </c>
      <c r="CV72" s="4">
        <v>31.0</v>
      </c>
      <c r="CW72" s="4" t="s">
        <v>5</v>
      </c>
      <c r="CX72" s="4">
        <v>71.0</v>
      </c>
      <c r="CY72" s="4">
        <v>52.0</v>
      </c>
      <c r="CZ72" s="4">
        <v>76.0</v>
      </c>
      <c r="DA72" s="4">
        <v>26.0</v>
      </c>
      <c r="DB72" s="4">
        <v>46.0</v>
      </c>
      <c r="DC72" s="4">
        <v>40.0</v>
      </c>
      <c r="DD72" s="4">
        <v>39.0</v>
      </c>
      <c r="DE72" s="4">
        <v>28.0</v>
      </c>
      <c r="DF72" s="4">
        <v>39.0</v>
      </c>
      <c r="DG72" s="4">
        <v>100.0</v>
      </c>
      <c r="DH72" s="4">
        <v>98.0</v>
      </c>
      <c r="DI72" s="4">
        <v>63.0</v>
      </c>
      <c r="DJ72" s="4">
        <v>47.0</v>
      </c>
      <c r="DK72" s="4">
        <v>23.0</v>
      </c>
      <c r="DL72" s="4">
        <v>63.0</v>
      </c>
      <c r="DM72" s="4">
        <v>24.0</v>
      </c>
      <c r="DN72" s="4">
        <v>23.0</v>
      </c>
      <c r="DO72" s="4">
        <v>55.0</v>
      </c>
      <c r="DP72" s="4">
        <v>61.0</v>
      </c>
      <c r="DQ72" s="4">
        <v>87.0</v>
      </c>
      <c r="DR72" s="4">
        <v>54.0</v>
      </c>
      <c r="DS72" s="4">
        <v>38.0</v>
      </c>
      <c r="DT72" s="4">
        <v>67.0</v>
      </c>
      <c r="DU72" s="4">
        <v>60.0</v>
      </c>
      <c r="DV72" s="4">
        <v>80.0</v>
      </c>
      <c r="DW72" s="4">
        <v>83.0</v>
      </c>
      <c r="DX72" s="4">
        <v>70.0</v>
      </c>
      <c r="DY72" s="4">
        <v>61.0</v>
      </c>
      <c r="DZ72" s="4">
        <v>1.0</v>
      </c>
      <c r="EA72" s="4">
        <v>66.0</v>
      </c>
      <c r="EB72" s="4">
        <v>61.0</v>
      </c>
      <c r="EC72" s="4">
        <v>68.0</v>
      </c>
      <c r="ED72" s="4">
        <v>89.0</v>
      </c>
      <c r="EE72" s="4" t="s">
        <v>5</v>
      </c>
      <c r="EF72" s="4">
        <v>53.0</v>
      </c>
      <c r="EG72" s="4">
        <v>49.0</v>
      </c>
      <c r="EH72" s="4">
        <v>32.0</v>
      </c>
      <c r="EI72" s="4">
        <v>84.0</v>
      </c>
      <c r="EJ72" s="4">
        <v>90.0</v>
      </c>
      <c r="EK72" s="4">
        <v>95.0</v>
      </c>
      <c r="EL72" s="4">
        <v>97.0</v>
      </c>
      <c r="EM72" s="4">
        <v>118.0</v>
      </c>
      <c r="EN72" s="4">
        <v>123.0</v>
      </c>
      <c r="EO72" s="4">
        <v>73.0</v>
      </c>
      <c r="EP72" s="4" t="s">
        <v>5</v>
      </c>
      <c r="EQ72" s="4">
        <v>52.0</v>
      </c>
      <c r="ER72" s="4">
        <v>110.0</v>
      </c>
      <c r="ES72" s="4">
        <v>80.0</v>
      </c>
    </row>
    <row r="73" ht="14.25" customHeight="1">
      <c r="A73" s="1" t="s">
        <v>226</v>
      </c>
      <c r="B73" s="18" t="s">
        <v>227</v>
      </c>
      <c r="C73" s="3" t="s">
        <v>188</v>
      </c>
      <c r="D73" s="3" t="s">
        <v>142</v>
      </c>
      <c r="E73" s="4">
        <v>6957.47</v>
      </c>
      <c r="F73" s="4">
        <v>5.2444E7</v>
      </c>
      <c r="G73" s="5">
        <v>47.0557730476196</v>
      </c>
      <c r="H73" s="6" t="s">
        <v>228</v>
      </c>
      <c r="I73" s="4">
        <v>73.0</v>
      </c>
      <c r="J73" s="5">
        <v>41.08887125588692</v>
      </c>
      <c r="K73" s="5">
        <v>37.85144092866617</v>
      </c>
      <c r="L73" s="5">
        <v>57.774435121068755</v>
      </c>
      <c r="M73" s="5">
        <v>51.50834488485657</v>
      </c>
      <c r="N73" s="4">
        <v>73.0</v>
      </c>
      <c r="O73" s="4">
        <v>89.0</v>
      </c>
      <c r="P73" s="4">
        <v>68.0</v>
      </c>
      <c r="Q73" s="4">
        <v>82.0</v>
      </c>
      <c r="R73" s="5">
        <v>59.123564748565094</v>
      </c>
      <c r="S73" s="5">
        <v>20.688088374815326</v>
      </c>
      <c r="T73" s="5">
        <v>43.454960644280355</v>
      </c>
      <c r="U73" s="5">
        <v>43.287005272706466</v>
      </c>
      <c r="V73" s="5">
        <v>31.37657298493327</v>
      </c>
      <c r="W73" s="5">
        <v>38.89074452835879</v>
      </c>
      <c r="X73" s="5">
        <v>48.37972468936081</v>
      </c>
      <c r="Y73" s="5">
        <v>68.38675118158838</v>
      </c>
      <c r="Z73" s="5">
        <v>56.55682949225705</v>
      </c>
      <c r="AA73" s="5">
        <v>39.91943680047328</v>
      </c>
      <c r="AB73" s="5">
        <v>48.21532275973821</v>
      </c>
      <c r="AC73" s="5">
        <v>66.39027509435824</v>
      </c>
      <c r="AD73" s="4">
        <v>82.0</v>
      </c>
      <c r="AE73" s="4">
        <v>83.0</v>
      </c>
      <c r="AF73" s="4">
        <v>42.0</v>
      </c>
      <c r="AG73" s="4">
        <v>89.0</v>
      </c>
      <c r="AH73" s="4">
        <v>89.0</v>
      </c>
      <c r="AI73" s="4">
        <v>65.0</v>
      </c>
      <c r="AJ73" s="4">
        <v>71.0</v>
      </c>
      <c r="AK73" s="4">
        <v>60.0</v>
      </c>
      <c r="AL73" s="4">
        <v>76.0</v>
      </c>
      <c r="AM73" s="4">
        <v>40.0</v>
      </c>
      <c r="AN73" s="4">
        <v>109.0</v>
      </c>
      <c r="AO73" s="4">
        <v>65.0</v>
      </c>
      <c r="AP73" s="5">
        <v>61.785977977138565</v>
      </c>
      <c r="AQ73" s="5">
        <v>18.1264250479162</v>
      </c>
      <c r="AR73" s="5">
        <v>45.74438462724344</v>
      </c>
      <c r="AS73" s="5">
        <v>78.92194754108748</v>
      </c>
      <c r="AT73" s="5">
        <v>91.03908854943977</v>
      </c>
      <c r="AU73" s="5" t="s">
        <v>5</v>
      </c>
      <c r="AV73" s="5">
        <v>10.013864082731713</v>
      </c>
      <c r="AW73" s="5">
        <v>0.8789112835711228</v>
      </c>
      <c r="AX73" s="5">
        <v>56.54766691942513</v>
      </c>
      <c r="AY73" s="5">
        <v>15.311911213533335</v>
      </c>
      <c r="AZ73" s="5">
        <v>56.410849262248774</v>
      </c>
      <c r="BA73" s="5">
        <v>60.00000000000001</v>
      </c>
      <c r="BB73" s="5" t="s">
        <v>5</v>
      </c>
      <c r="BC73" s="5">
        <v>13.954032670592278</v>
      </c>
      <c r="BD73" s="5">
        <v>13.098847203868107</v>
      </c>
      <c r="BE73" s="5">
        <v>67.54222678040021</v>
      </c>
      <c r="BF73" s="5">
        <v>17.134831460674157</v>
      </c>
      <c r="BG73" s="5">
        <v>75.37211564588338</v>
      </c>
      <c r="BH73" s="5" t="s">
        <v>5</v>
      </c>
      <c r="BI73" s="5">
        <v>38.34448589358376</v>
      </c>
      <c r="BJ73" s="5">
        <v>7.197181683914347</v>
      </c>
      <c r="BK73" s="5">
        <v>54.59016014832259</v>
      </c>
      <c r="BL73" s="5">
        <v>25.374464213912383</v>
      </c>
      <c r="BM73" s="5">
        <v>64.86516357206011</v>
      </c>
      <c r="BN73" s="5">
        <v>10.83688694591</v>
      </c>
      <c r="BO73" s="5">
        <v>40.97018306710625</v>
      </c>
      <c r="BP73" s="5" t="s">
        <v>5</v>
      </c>
      <c r="BQ73" s="5">
        <v>43.975934930767785</v>
      </c>
      <c r="BR73" s="5">
        <v>81.66666666666667</v>
      </c>
      <c r="BS73" s="5">
        <v>49.650208393789846</v>
      </c>
      <c r="BT73" s="5">
        <v>18.226088766218933</v>
      </c>
      <c r="BU73" s="5">
        <v>39.08278752217927</v>
      </c>
      <c r="BV73" s="5">
        <v>89.28571428571429</v>
      </c>
      <c r="BW73" s="5">
        <v>44.448375507468654</v>
      </c>
      <c r="BX73" s="5">
        <v>100.0</v>
      </c>
      <c r="BY73" s="5">
        <v>69.1168785925797</v>
      </c>
      <c r="BZ73" s="5">
        <v>56.97329376854599</v>
      </c>
      <c r="CA73" s="5">
        <v>72.59190410341813</v>
      </c>
      <c r="CB73" s="5">
        <v>51.4423076923077</v>
      </c>
      <c r="CC73" s="5">
        <v>36.08564687536969</v>
      </c>
      <c r="CD73" s="5">
        <v>65.69099502164373</v>
      </c>
      <c r="CE73" s="5">
        <v>0.07527368724934487</v>
      </c>
      <c r="CF73" s="5">
        <v>55.92238184756172</v>
      </c>
      <c r="CG73" s="5">
        <v>56.104651162790695</v>
      </c>
      <c r="CH73" s="5">
        <v>47.57544050429135</v>
      </c>
      <c r="CI73" s="5">
        <v>29.030232382688087</v>
      </c>
      <c r="CJ73" s="5">
        <v>61.21624785282628</v>
      </c>
      <c r="CK73" s="5">
        <v>62.46786632390745</v>
      </c>
      <c r="CL73" s="5">
        <v>46.33110976349305</v>
      </c>
      <c r="CM73" s="5">
        <v>38.70967741935484</v>
      </c>
      <c r="CN73" s="5" t="s">
        <v>5</v>
      </c>
      <c r="CO73" s="5">
        <v>77.77777777777779</v>
      </c>
      <c r="CP73" s="5">
        <v>73.17251461988303</v>
      </c>
      <c r="CQ73" s="5">
        <v>57.731388351473015</v>
      </c>
      <c r="CR73" s="4">
        <v>73.0</v>
      </c>
      <c r="CS73" s="4">
        <v>128.0</v>
      </c>
      <c r="CT73" s="4">
        <v>28.0</v>
      </c>
      <c r="CU73" s="4">
        <v>81.0</v>
      </c>
      <c r="CV73" s="4">
        <v>5.0</v>
      </c>
      <c r="CW73" s="4" t="s">
        <v>5</v>
      </c>
      <c r="CX73" s="4">
        <v>55.0</v>
      </c>
      <c r="CY73" s="4">
        <v>98.0</v>
      </c>
      <c r="CZ73" s="4">
        <v>90.0</v>
      </c>
      <c r="DA73" s="4">
        <v>45.0</v>
      </c>
      <c r="DB73" s="4">
        <v>71.0</v>
      </c>
      <c r="DC73" s="4">
        <v>32.0</v>
      </c>
      <c r="DD73" s="4" t="s">
        <v>5</v>
      </c>
      <c r="DE73" s="4">
        <v>83.0</v>
      </c>
      <c r="DF73" s="4">
        <v>62.0</v>
      </c>
      <c r="DG73" s="4">
        <v>40.0</v>
      </c>
      <c r="DH73" s="4">
        <v>110.0</v>
      </c>
      <c r="DI73" s="4">
        <v>74.0</v>
      </c>
      <c r="DJ73" s="4" t="s">
        <v>5</v>
      </c>
      <c r="DK73" s="4">
        <v>83.0</v>
      </c>
      <c r="DL73" s="4">
        <v>47.0</v>
      </c>
      <c r="DM73" s="4">
        <v>51.0</v>
      </c>
      <c r="DN73" s="4">
        <v>47.0</v>
      </c>
      <c r="DO73" s="4">
        <v>68.0</v>
      </c>
      <c r="DP73" s="4">
        <v>89.0</v>
      </c>
      <c r="DQ73" s="4">
        <v>50.0</v>
      </c>
      <c r="DR73" s="4" t="s">
        <v>5</v>
      </c>
      <c r="DS73" s="4">
        <v>87.0</v>
      </c>
      <c r="DT73" s="4">
        <v>59.0</v>
      </c>
      <c r="DU73" s="4">
        <v>51.0</v>
      </c>
      <c r="DV73" s="4">
        <v>74.0</v>
      </c>
      <c r="DW73" s="4">
        <v>91.0</v>
      </c>
      <c r="DX73" s="4">
        <v>34.0</v>
      </c>
      <c r="DY73" s="4">
        <v>75.0</v>
      </c>
      <c r="DZ73" s="4">
        <v>1.0</v>
      </c>
      <c r="EA73" s="4">
        <v>67.0</v>
      </c>
      <c r="EB73" s="4">
        <v>64.0</v>
      </c>
      <c r="EC73" s="4">
        <v>69.0</v>
      </c>
      <c r="ED73" s="4">
        <v>82.0</v>
      </c>
      <c r="EE73" s="4">
        <v>98.0</v>
      </c>
      <c r="EF73" s="4">
        <v>60.0</v>
      </c>
      <c r="EG73" s="4">
        <v>71.0</v>
      </c>
      <c r="EH73" s="4">
        <v>57.0</v>
      </c>
      <c r="EI73" s="4">
        <v>40.0</v>
      </c>
      <c r="EJ73" s="4">
        <v>17.0</v>
      </c>
      <c r="EK73" s="4">
        <v>105.0</v>
      </c>
      <c r="EL73" s="4">
        <v>102.0</v>
      </c>
      <c r="EM73" s="4">
        <v>79.0</v>
      </c>
      <c r="EN73" s="4">
        <v>105.0</v>
      </c>
      <c r="EO73" s="4">
        <v>105.0</v>
      </c>
      <c r="EP73" s="4" t="s">
        <v>5</v>
      </c>
      <c r="EQ73" s="4">
        <v>71.0</v>
      </c>
      <c r="ER73" s="4">
        <v>90.0</v>
      </c>
      <c r="ES73" s="4">
        <v>79.0</v>
      </c>
    </row>
    <row r="74" ht="14.25" customHeight="1">
      <c r="A74" s="1" t="s">
        <v>229</v>
      </c>
      <c r="B74" s="18" t="s">
        <v>230</v>
      </c>
      <c r="C74" s="3" t="s">
        <v>89</v>
      </c>
      <c r="D74" s="3" t="s">
        <v>142</v>
      </c>
      <c r="E74" s="4">
        <v>13441.9</v>
      </c>
      <c r="F74" s="4">
        <v>1.0321E7</v>
      </c>
      <c r="G74" s="5">
        <v>47.0355348873326</v>
      </c>
      <c r="H74" s="6" t="s">
        <v>231</v>
      </c>
      <c r="I74" s="4">
        <v>74.0</v>
      </c>
      <c r="J74" s="5">
        <v>44.69386449235418</v>
      </c>
      <c r="K74" s="5">
        <v>45.684347916941505</v>
      </c>
      <c r="L74" s="5">
        <v>55.218012463267335</v>
      </c>
      <c r="M74" s="5">
        <v>42.54591467676739</v>
      </c>
      <c r="N74" s="4">
        <v>58.0</v>
      </c>
      <c r="O74" s="4">
        <v>48.0</v>
      </c>
      <c r="P74" s="4">
        <v>73.0</v>
      </c>
      <c r="Q74" s="4">
        <v>112.0</v>
      </c>
      <c r="R74" s="5">
        <v>56.334903743768244</v>
      </c>
      <c r="S74" s="5">
        <v>25.708471459822107</v>
      </c>
      <c r="T74" s="5">
        <v>52.03821827347218</v>
      </c>
      <c r="U74" s="5">
        <v>59.35539651246317</v>
      </c>
      <c r="V74" s="5">
        <v>34.606375088236064</v>
      </c>
      <c r="W74" s="5">
        <v>43.091272150125285</v>
      </c>
      <c r="X74" s="5">
        <v>34.05953570767764</v>
      </c>
      <c r="Y74" s="5">
        <v>63.488936517591775</v>
      </c>
      <c r="Z74" s="5">
        <v>68.10556516453259</v>
      </c>
      <c r="AA74" s="5">
        <v>26.345406407335815</v>
      </c>
      <c r="AB74" s="5">
        <v>50.20135916575778</v>
      </c>
      <c r="AC74" s="5">
        <v>51.09097845720858</v>
      </c>
      <c r="AD74" s="4">
        <v>88.0</v>
      </c>
      <c r="AE74" s="4">
        <v>65.0</v>
      </c>
      <c r="AF74" s="4">
        <v>27.0</v>
      </c>
      <c r="AG74" s="4">
        <v>21.0</v>
      </c>
      <c r="AH74" s="4">
        <v>71.0</v>
      </c>
      <c r="AI74" s="4">
        <v>58.0</v>
      </c>
      <c r="AJ74" s="4">
        <v>94.0</v>
      </c>
      <c r="AK74" s="4">
        <v>83.0</v>
      </c>
      <c r="AL74" s="4">
        <v>53.0</v>
      </c>
      <c r="AM74" s="4">
        <v>91.0</v>
      </c>
      <c r="AN74" s="4">
        <v>104.0</v>
      </c>
      <c r="AO74" s="4">
        <v>114.0</v>
      </c>
      <c r="AP74" s="5">
        <v>41.03304904385645</v>
      </c>
      <c r="AQ74" s="5">
        <v>60.6272631519938</v>
      </c>
      <c r="AR74" s="5">
        <v>35.74157740416382</v>
      </c>
      <c r="AS74" s="5">
        <v>94.29566694086434</v>
      </c>
      <c r="AT74" s="5">
        <v>74.7532359317311</v>
      </c>
      <c r="AU74" s="5">
        <v>31.558629989999996</v>
      </c>
      <c r="AV74" s="5">
        <v>4.583334655813929</v>
      </c>
      <c r="AW74" s="5">
        <v>2.0201370131557046</v>
      </c>
      <c r="AX74" s="5">
        <v>73.59281528907452</v>
      </c>
      <c r="AY74" s="5">
        <v>22.637598881244276</v>
      </c>
      <c r="AZ74" s="5">
        <v>76.8385114530599</v>
      </c>
      <c r="BA74" s="5">
        <v>49.25000000000001</v>
      </c>
      <c r="BB74" s="5" t="s">
        <v>5</v>
      </c>
      <c r="BC74" s="5">
        <v>30.02614336735664</v>
      </c>
      <c r="BD74" s="5">
        <v>19.314492854264042</v>
      </c>
      <c r="BE74" s="5">
        <v>77.51668032290007</v>
      </c>
      <c r="BF74" s="5">
        <v>47.752808988764045</v>
      </c>
      <c r="BG74" s="5">
        <v>92.83760388392453</v>
      </c>
      <c r="BH74" s="5" t="s">
        <v>5</v>
      </c>
      <c r="BI74" s="5">
        <v>74.39072184401897</v>
      </c>
      <c r="BJ74" s="5">
        <v>4.573234568831399</v>
      </c>
      <c r="BK74" s="5">
        <v>48.77932827088314</v>
      </c>
      <c r="BL74" s="5">
        <v>10.68221566921076</v>
      </c>
      <c r="BM74" s="5">
        <v>62.356321839080465</v>
      </c>
      <c r="BN74" s="5">
        <v>25.984944406244047</v>
      </c>
      <c r="BO74" s="5">
        <v>71.66878196414757</v>
      </c>
      <c r="BP74" s="5">
        <v>12.355040391029066</v>
      </c>
      <c r="BQ74" s="5">
        <v>38.620881906282996</v>
      </c>
      <c r="BR74" s="5">
        <v>70.91666666666666</v>
      </c>
      <c r="BS74" s="5">
        <v>10.84660252412106</v>
      </c>
      <c r="BT74" s="5">
        <v>15.853991733639855</v>
      </c>
      <c r="BU74" s="5">
        <v>51.7023959960076</v>
      </c>
      <c r="BV74" s="5">
        <v>83.92857142857143</v>
      </c>
      <c r="BW74" s="5">
        <v>59.24360542640022</v>
      </c>
      <c r="BX74" s="5">
        <v>75.0</v>
      </c>
      <c r="BY74" s="5">
        <v>47.570109736979624</v>
      </c>
      <c r="BZ74" s="5">
        <v>53.494321088713804</v>
      </c>
      <c r="CA74" s="5">
        <v>54.421707857857136</v>
      </c>
      <c r="CB74" s="5">
        <v>74.51923076923077</v>
      </c>
      <c r="CC74" s="5">
        <v>58.092566106861234</v>
      </c>
      <c r="CD74" s="5">
        <v>100.0</v>
      </c>
      <c r="CE74" s="5">
        <v>0.5508508638794338</v>
      </c>
      <c r="CF74" s="5">
        <v>46.718464211820404</v>
      </c>
      <c r="CG74" s="5">
        <v>57.26744186046512</v>
      </c>
      <c r="CH74" s="5">
        <v>0.8448686931783184</v>
      </c>
      <c r="CI74" s="5">
        <v>24.505381363695825</v>
      </c>
      <c r="CJ74" s="5">
        <v>64.35459629599879</v>
      </c>
      <c r="CK74" s="5" t="s">
        <v>5</v>
      </c>
      <c r="CL74" s="5">
        <v>73.28684050939967</v>
      </c>
      <c r="CM74" s="5">
        <v>58.06451612903226</v>
      </c>
      <c r="CN74" s="5">
        <v>9.048487018014221</v>
      </c>
      <c r="CO74" s="5">
        <v>44.44444444444444</v>
      </c>
      <c r="CP74" s="5">
        <v>83.18713450292398</v>
      </c>
      <c r="CQ74" s="5">
        <v>77.30317959787108</v>
      </c>
      <c r="CR74" s="4">
        <v>107.0</v>
      </c>
      <c r="CS74" s="4">
        <v>72.0</v>
      </c>
      <c r="CT74" s="4">
        <v>48.0</v>
      </c>
      <c r="CU74" s="4">
        <v>52.0</v>
      </c>
      <c r="CV74" s="4">
        <v>46.0</v>
      </c>
      <c r="CW74" s="4">
        <v>74.0</v>
      </c>
      <c r="CX74" s="4">
        <v>79.0</v>
      </c>
      <c r="CY74" s="4">
        <v>80.0</v>
      </c>
      <c r="CZ74" s="4">
        <v>27.0</v>
      </c>
      <c r="DA74" s="4">
        <v>36.0</v>
      </c>
      <c r="DB74" s="4">
        <v>29.0</v>
      </c>
      <c r="DC74" s="4">
        <v>44.0</v>
      </c>
      <c r="DD74" s="4" t="s">
        <v>5</v>
      </c>
      <c r="DE74" s="4">
        <v>35.0</v>
      </c>
      <c r="DF74" s="4">
        <v>48.0</v>
      </c>
      <c r="DG74" s="4">
        <v>22.0</v>
      </c>
      <c r="DH74" s="4">
        <v>79.0</v>
      </c>
      <c r="DI74" s="4">
        <v>51.0</v>
      </c>
      <c r="DJ74" s="4" t="s">
        <v>5</v>
      </c>
      <c r="DK74" s="4">
        <v>32.0</v>
      </c>
      <c r="DL74" s="4">
        <v>55.0</v>
      </c>
      <c r="DM74" s="4">
        <v>72.0</v>
      </c>
      <c r="DN74" s="4">
        <v>79.0</v>
      </c>
      <c r="DO74" s="4">
        <v>73.0</v>
      </c>
      <c r="DP74" s="4">
        <v>65.0</v>
      </c>
      <c r="DQ74" s="4">
        <v>19.0</v>
      </c>
      <c r="DR74" s="4">
        <v>50.0</v>
      </c>
      <c r="DS74" s="4">
        <v>99.0</v>
      </c>
      <c r="DT74" s="4">
        <v>78.0</v>
      </c>
      <c r="DU74" s="4">
        <v>108.0</v>
      </c>
      <c r="DV74" s="4">
        <v>79.0</v>
      </c>
      <c r="DW74" s="4">
        <v>64.0</v>
      </c>
      <c r="DX74" s="4">
        <v>65.0</v>
      </c>
      <c r="DY74" s="4">
        <v>45.0</v>
      </c>
      <c r="DZ74" s="4">
        <v>87.0</v>
      </c>
      <c r="EA74" s="4">
        <v>107.0</v>
      </c>
      <c r="EB74" s="4">
        <v>67.0</v>
      </c>
      <c r="EC74" s="4">
        <v>95.0</v>
      </c>
      <c r="ED74" s="4">
        <v>42.0</v>
      </c>
      <c r="EE74" s="4">
        <v>84.0</v>
      </c>
      <c r="EF74" s="4">
        <v>1.0</v>
      </c>
      <c r="EG74" s="4">
        <v>55.0</v>
      </c>
      <c r="EH74" s="4">
        <v>85.0</v>
      </c>
      <c r="EI74" s="4">
        <v>38.0</v>
      </c>
      <c r="EJ74" s="4">
        <v>129.0</v>
      </c>
      <c r="EK74" s="4">
        <v>114.0</v>
      </c>
      <c r="EL74" s="4">
        <v>91.0</v>
      </c>
      <c r="EM74" s="4" t="s">
        <v>5</v>
      </c>
      <c r="EN74" s="4">
        <v>44.0</v>
      </c>
      <c r="EO74" s="4">
        <v>90.0</v>
      </c>
      <c r="EP74" s="4">
        <v>78.0</v>
      </c>
      <c r="EQ74" s="4">
        <v>123.0</v>
      </c>
      <c r="ER74" s="4">
        <v>51.0</v>
      </c>
      <c r="ES74" s="4">
        <v>44.0</v>
      </c>
    </row>
    <row r="75" ht="14.25" customHeight="1">
      <c r="A75" s="1" t="s">
        <v>232</v>
      </c>
      <c r="B75" s="18" t="s">
        <v>233</v>
      </c>
      <c r="C75" s="3" t="s">
        <v>129</v>
      </c>
      <c r="D75" s="3" t="s">
        <v>55</v>
      </c>
      <c r="E75" s="4">
        <v>19370.19</v>
      </c>
      <c r="F75" s="4">
        <v>1.0402E7</v>
      </c>
      <c r="G75" s="5">
        <v>46.07581139281476</v>
      </c>
      <c r="H75" s="6" t="s">
        <v>234</v>
      </c>
      <c r="I75" s="4">
        <v>75.0</v>
      </c>
      <c r="J75" s="5">
        <v>40.16445454053234</v>
      </c>
      <c r="K75" s="5">
        <v>39.309486720028204</v>
      </c>
      <c r="L75" s="5">
        <v>50.45217304648079</v>
      </c>
      <c r="M75" s="5">
        <v>54.37713126421769</v>
      </c>
      <c r="N75" s="4">
        <v>75.0</v>
      </c>
      <c r="O75" s="4">
        <v>78.0</v>
      </c>
      <c r="P75" s="4">
        <v>86.0</v>
      </c>
      <c r="Q75" s="4">
        <v>65.0</v>
      </c>
      <c r="R75" s="5">
        <v>66.35881189087705</v>
      </c>
      <c r="S75" s="5">
        <v>17.751100838234613</v>
      </c>
      <c r="T75" s="5">
        <v>36.38345089248534</v>
      </c>
      <c r="U75" s="5">
        <v>51.856779871138</v>
      </c>
      <c r="V75" s="5">
        <v>38.97337367370044</v>
      </c>
      <c r="W75" s="5">
        <v>27.098306615246162</v>
      </c>
      <c r="X75" s="5">
        <v>42.94319666871318</v>
      </c>
      <c r="Y75" s="5">
        <v>57.64464837825879</v>
      </c>
      <c r="Z75" s="5">
        <v>50.76867409247036</v>
      </c>
      <c r="AA75" s="5">
        <v>41.25240468991196</v>
      </c>
      <c r="AB75" s="5">
        <v>61.74338273357172</v>
      </c>
      <c r="AC75" s="5">
        <v>60.135606369169366</v>
      </c>
      <c r="AD75" s="4">
        <v>64.0</v>
      </c>
      <c r="AE75" s="4">
        <v>93.0</v>
      </c>
      <c r="AF75" s="4">
        <v>64.0</v>
      </c>
      <c r="AG75" s="4">
        <v>48.0</v>
      </c>
      <c r="AH75" s="4">
        <v>49.0</v>
      </c>
      <c r="AI75" s="4">
        <v>100.0</v>
      </c>
      <c r="AJ75" s="4">
        <v>74.0</v>
      </c>
      <c r="AK75" s="4">
        <v>100.0</v>
      </c>
      <c r="AL75" s="4">
        <v>91.0</v>
      </c>
      <c r="AM75" s="4">
        <v>34.0</v>
      </c>
      <c r="AN75" s="4">
        <v>81.0</v>
      </c>
      <c r="AO75" s="4">
        <v>87.0</v>
      </c>
      <c r="AP75" s="5">
        <v>66.35599168692295</v>
      </c>
      <c r="AQ75" s="5">
        <v>56.2801692796385</v>
      </c>
      <c r="AR75" s="5">
        <v>31.02051775789792</v>
      </c>
      <c r="AS75" s="5">
        <v>100.0</v>
      </c>
      <c r="AT75" s="5">
        <v>76.46636932080294</v>
      </c>
      <c r="AU75" s="5">
        <v>68.0298233</v>
      </c>
      <c r="AV75" s="5">
        <v>4.614798865231498</v>
      </c>
      <c r="AW75" s="5">
        <v>1.283775738810698</v>
      </c>
      <c r="AX75" s="5">
        <v>61.366568432241486</v>
      </c>
      <c r="AY75" s="5">
        <v>3.7392603166547578</v>
      </c>
      <c r="AZ75" s="5" t="s">
        <v>5</v>
      </c>
      <c r="BA75" s="5">
        <v>67.0</v>
      </c>
      <c r="BB75" s="5" t="s">
        <v>5</v>
      </c>
      <c r="BC75" s="5">
        <v>5.766901784970691</v>
      </c>
      <c r="BD75" s="5">
        <v>6.074500843511567</v>
      </c>
      <c r="BE75" s="5" t="s">
        <v>5</v>
      </c>
      <c r="BF75" s="5">
        <v>49.812734082397</v>
      </c>
      <c r="BG75" s="5">
        <v>99.68310468750543</v>
      </c>
      <c r="BH75" s="5" t="s">
        <v>5</v>
      </c>
      <c r="BI75" s="5">
        <v>61.2060248017457</v>
      </c>
      <c r="BJ75" s="5" t="s">
        <v>5</v>
      </c>
      <c r="BK75" s="5">
        <v>41.908797983964554</v>
      </c>
      <c r="BL75" s="5">
        <v>13.805298235391069</v>
      </c>
      <c r="BM75" s="5">
        <v>57.106542882404945</v>
      </c>
      <c r="BN75" s="5">
        <v>20.60147046409931</v>
      </c>
      <c r="BO75" s="5" t="s">
        <v>5</v>
      </c>
      <c r="BP75" s="5">
        <v>3.586906499234229</v>
      </c>
      <c r="BQ75" s="5">
        <v>45.48822572754191</v>
      </c>
      <c r="BR75" s="5">
        <v>89.33333333333334</v>
      </c>
      <c r="BS75" s="5">
        <v>26.70156336912905</v>
      </c>
      <c r="BT75" s="5">
        <v>10.249664244848416</v>
      </c>
      <c r="BU75" s="5">
        <v>45.59619870874524</v>
      </c>
      <c r="BV75" s="5">
        <v>58.92857142857143</v>
      </c>
      <c r="BW75" s="5" t="s">
        <v>5</v>
      </c>
      <c r="BX75" s="5">
        <v>75.0</v>
      </c>
      <c r="BY75" s="5">
        <v>51.05382337571852</v>
      </c>
      <c r="BZ75" s="5">
        <v>37.2147754016167</v>
      </c>
      <c r="CA75" s="5">
        <v>54.389913140343936</v>
      </c>
      <c r="CB75" s="5">
        <v>85.09615384615385</v>
      </c>
      <c r="CC75" s="5">
        <v>56.42514475023971</v>
      </c>
      <c r="CD75" s="5">
        <v>20.717383323997577</v>
      </c>
      <c r="CE75" s="5" t="s">
        <v>5</v>
      </c>
      <c r="CF75" s="5">
        <v>50.39521595068337</v>
      </c>
      <c r="CG75" s="5">
        <v>70.05813953488374</v>
      </c>
      <c r="CH75" s="5">
        <v>3.303858584168785</v>
      </c>
      <c r="CI75" s="5">
        <v>44.933240405335695</v>
      </c>
      <c r="CJ75" s="5">
        <v>76.93582892101324</v>
      </c>
      <c r="CK75" s="5" t="s">
        <v>5</v>
      </c>
      <c r="CL75" s="5">
        <v>64.9787750151607</v>
      </c>
      <c r="CM75" s="5">
        <v>59.67741935483871</v>
      </c>
      <c r="CN75" s="5">
        <v>17.92324757247834</v>
      </c>
      <c r="CO75" s="5">
        <v>79.48717948717949</v>
      </c>
      <c r="CP75" s="5">
        <v>73.39181286549707</v>
      </c>
      <c r="CQ75" s="5">
        <v>79.80295174820637</v>
      </c>
      <c r="CR75" s="4">
        <v>57.0</v>
      </c>
      <c r="CS75" s="4">
        <v>76.0</v>
      </c>
      <c r="CT75" s="4">
        <v>64.0</v>
      </c>
      <c r="CU75" s="4">
        <v>1.0</v>
      </c>
      <c r="CV75" s="4">
        <v>38.0</v>
      </c>
      <c r="CW75" s="4">
        <v>56.0</v>
      </c>
      <c r="CX75" s="4">
        <v>78.0</v>
      </c>
      <c r="CY75" s="4">
        <v>92.0</v>
      </c>
      <c r="CZ75" s="4">
        <v>78.0</v>
      </c>
      <c r="DA75" s="4">
        <v>82.0</v>
      </c>
      <c r="DB75" s="4" t="s">
        <v>5</v>
      </c>
      <c r="DC75" s="4">
        <v>23.0</v>
      </c>
      <c r="DD75" s="4" t="s">
        <v>5</v>
      </c>
      <c r="DE75" s="4">
        <v>101.0</v>
      </c>
      <c r="DF75" s="4">
        <v>89.0</v>
      </c>
      <c r="DG75" s="4" t="s">
        <v>5</v>
      </c>
      <c r="DH75" s="4">
        <v>75.0</v>
      </c>
      <c r="DI75" s="4">
        <v>10.0</v>
      </c>
      <c r="DJ75" s="4" t="s">
        <v>5</v>
      </c>
      <c r="DK75" s="4">
        <v>51.0</v>
      </c>
      <c r="DL75" s="4" t="s">
        <v>5</v>
      </c>
      <c r="DM75" s="4">
        <v>102.0</v>
      </c>
      <c r="DN75" s="4">
        <v>71.0</v>
      </c>
      <c r="DO75" s="4">
        <v>81.0</v>
      </c>
      <c r="DP75" s="4">
        <v>73.0</v>
      </c>
      <c r="DQ75" s="4" t="s">
        <v>5</v>
      </c>
      <c r="DR75" s="4">
        <v>88.0</v>
      </c>
      <c r="DS75" s="4">
        <v>85.0</v>
      </c>
      <c r="DT75" s="4">
        <v>48.0</v>
      </c>
      <c r="DU75" s="4">
        <v>86.0</v>
      </c>
      <c r="DV75" s="4">
        <v>91.0</v>
      </c>
      <c r="DW75" s="4">
        <v>77.0</v>
      </c>
      <c r="DX75" s="4">
        <v>116.0</v>
      </c>
      <c r="DY75" s="4" t="s">
        <v>5</v>
      </c>
      <c r="DZ75" s="4">
        <v>87.0</v>
      </c>
      <c r="EA75" s="4">
        <v>99.0</v>
      </c>
      <c r="EB75" s="4">
        <v>88.0</v>
      </c>
      <c r="EC75" s="4">
        <v>96.0</v>
      </c>
      <c r="ED75" s="4">
        <v>24.0</v>
      </c>
      <c r="EE75" s="4">
        <v>85.0</v>
      </c>
      <c r="EF75" s="4">
        <v>117.0</v>
      </c>
      <c r="EG75" s="4" t="s">
        <v>5</v>
      </c>
      <c r="EH75" s="4">
        <v>74.0</v>
      </c>
      <c r="EI75" s="4">
        <v>16.0</v>
      </c>
      <c r="EJ75" s="4">
        <v>107.0</v>
      </c>
      <c r="EK75" s="4">
        <v>93.0</v>
      </c>
      <c r="EL75" s="4">
        <v>67.0</v>
      </c>
      <c r="EM75" s="4" t="s">
        <v>5</v>
      </c>
      <c r="EN75" s="4">
        <v>69.0</v>
      </c>
      <c r="EO75" s="4">
        <v>87.0</v>
      </c>
      <c r="EP75" s="4">
        <v>68.0</v>
      </c>
      <c r="EQ75" s="4">
        <v>63.0</v>
      </c>
      <c r="ER75" s="4">
        <v>89.0</v>
      </c>
      <c r="ES75" s="4">
        <v>39.0</v>
      </c>
    </row>
    <row r="76" ht="14.25" customHeight="1">
      <c r="A76" s="1" t="s">
        <v>235</v>
      </c>
      <c r="B76" s="18" t="s">
        <v>236</v>
      </c>
      <c r="C76" s="3" t="s">
        <v>89</v>
      </c>
      <c r="D76" s="3" t="s">
        <v>142</v>
      </c>
      <c r="E76" s="4">
        <v>10926.34</v>
      </c>
      <c r="F76" s="4">
        <v>3.737E7</v>
      </c>
      <c r="G76" s="5">
        <v>45.9327963583876</v>
      </c>
      <c r="H76" s="6" t="s">
        <v>237</v>
      </c>
      <c r="I76" s="4">
        <v>76.0</v>
      </c>
      <c r="J76" s="5">
        <v>43.81627223964491</v>
      </c>
      <c r="K76" s="5">
        <v>40.11972165438346</v>
      </c>
      <c r="L76" s="5">
        <v>51.94732894589072</v>
      </c>
      <c r="M76" s="5">
        <v>47.8478625936313</v>
      </c>
      <c r="N76" s="4">
        <v>64.0</v>
      </c>
      <c r="O76" s="4">
        <v>72.0</v>
      </c>
      <c r="P76" s="4">
        <v>83.0</v>
      </c>
      <c r="Q76" s="4">
        <v>99.0</v>
      </c>
      <c r="R76" s="5">
        <v>63.40219711313066</v>
      </c>
      <c r="S76" s="5">
        <v>30.588833236427355</v>
      </c>
      <c r="T76" s="5">
        <v>37.45778636937672</v>
      </c>
      <c r="U76" s="5">
        <v>51.22859492203803</v>
      </c>
      <c r="V76" s="5">
        <v>35.40551656590248</v>
      </c>
      <c r="W76" s="5">
        <v>33.725053475209876</v>
      </c>
      <c r="X76" s="5">
        <v>40.154055534134486</v>
      </c>
      <c r="Y76" s="5">
        <v>77.04030722530247</v>
      </c>
      <c r="Z76" s="5">
        <v>38.6476240782352</v>
      </c>
      <c r="AA76" s="5">
        <v>31.02052624481157</v>
      </c>
      <c r="AB76" s="5">
        <v>55.55675420994828</v>
      </c>
      <c r="AC76" s="5">
        <v>56.96630732613403</v>
      </c>
      <c r="AD76" s="4">
        <v>72.0</v>
      </c>
      <c r="AE76" s="4">
        <v>51.0</v>
      </c>
      <c r="AF76" s="4">
        <v>58.0</v>
      </c>
      <c r="AG76" s="4">
        <v>54.0</v>
      </c>
      <c r="AH76" s="4">
        <v>66.0</v>
      </c>
      <c r="AI76" s="4">
        <v>83.0</v>
      </c>
      <c r="AJ76" s="4">
        <v>80.0</v>
      </c>
      <c r="AK76" s="4">
        <v>37.0</v>
      </c>
      <c r="AL76" s="4">
        <v>118.0</v>
      </c>
      <c r="AM76" s="4">
        <v>71.0</v>
      </c>
      <c r="AN76" s="4">
        <v>96.0</v>
      </c>
      <c r="AO76" s="4">
        <v>96.0</v>
      </c>
      <c r="AP76" s="5">
        <v>46.92996295225932</v>
      </c>
      <c r="AQ76" s="5">
        <v>43.611094558889</v>
      </c>
      <c r="AR76" s="5">
        <v>36.855055548215226</v>
      </c>
      <c r="AS76" s="5">
        <v>94.29566694086434</v>
      </c>
      <c r="AT76" s="5">
        <v>79.74398568855612</v>
      </c>
      <c r="AU76" s="5">
        <v>78.97741699</v>
      </c>
      <c r="AV76" s="5">
        <v>7.24864571316355</v>
      </c>
      <c r="AW76" s="5">
        <v>1.3961286904824686</v>
      </c>
      <c r="AX76" s="5">
        <v>61.701760307438</v>
      </c>
      <c r="AY76" s="5">
        <v>52.00879823462541</v>
      </c>
      <c r="AZ76" s="5">
        <v>54.73208708765706</v>
      </c>
      <c r="BA76" s="5">
        <v>35.0</v>
      </c>
      <c r="BB76" s="5" t="s">
        <v>5</v>
      </c>
      <c r="BC76" s="5">
        <v>22.641272020473117</v>
      </c>
      <c r="BD76" s="5">
        <v>29.622086384368153</v>
      </c>
      <c r="BE76" s="5">
        <v>60.85563715793344</v>
      </c>
      <c r="BF76" s="5">
        <v>47.28464419475655</v>
      </c>
      <c r="BG76" s="5">
        <v>67.152011951094</v>
      </c>
      <c r="BH76" s="5" t="s">
        <v>5</v>
      </c>
      <c r="BI76" s="5">
        <v>60.11738009183322</v>
      </c>
      <c r="BJ76" s="5">
        <v>4.706542631673626</v>
      </c>
      <c r="BK76" s="5">
        <v>56.22015114293906</v>
      </c>
      <c r="BL76" s="5">
        <v>20.577992397164017</v>
      </c>
      <c r="BM76" s="5">
        <v>41.655614500442084</v>
      </c>
      <c r="BN76" s="5">
        <v>12.314367076159694</v>
      </c>
      <c r="BO76" s="5">
        <v>47.20517884902784</v>
      </c>
      <c r="BP76" s="5" t="s">
        <v>5</v>
      </c>
      <c r="BQ76" s="5">
        <v>48.60232740501401</v>
      </c>
      <c r="BR76" s="5">
        <v>82.41666666666667</v>
      </c>
      <c r="BS76" s="5">
        <v>19.0984738548397</v>
      </c>
      <c r="BT76" s="5">
        <v>10.49875421001755</v>
      </c>
      <c r="BU76" s="5">
        <v>45.98243559325788</v>
      </c>
      <c r="BV76" s="5">
        <v>85.11904761904762</v>
      </c>
      <c r="BW76" s="5" t="s">
        <v>5</v>
      </c>
      <c r="BX76" s="5">
        <v>100.0</v>
      </c>
      <c r="BY76" s="5">
        <v>77.05974568890439</v>
      </c>
      <c r="BZ76" s="5">
        <v>25.580681469354342</v>
      </c>
      <c r="CA76" s="5">
        <v>44.223875924709745</v>
      </c>
      <c r="CB76" s="5">
        <v>60.096153846153854</v>
      </c>
      <c r="CC76" s="5">
        <v>63.337409150958024</v>
      </c>
      <c r="CD76" s="5">
        <v>0.0</v>
      </c>
      <c r="CE76" s="5">
        <v>0.1702387651228473</v>
      </c>
      <c r="CF76" s="5">
        <v>57.16610455201455</v>
      </c>
      <c r="CG76" s="5">
        <v>39.82558139534885</v>
      </c>
      <c r="CH76" s="5">
        <v>26.920180266760042</v>
      </c>
      <c r="CI76" s="5">
        <v>28.81495247548647</v>
      </c>
      <c r="CJ76" s="5">
        <v>75.5999275200283</v>
      </c>
      <c r="CK76" s="5">
        <v>60.411311053984576</v>
      </c>
      <c r="CL76" s="5">
        <v>64.09945421467559</v>
      </c>
      <c r="CM76" s="5">
        <v>64.51612903225806</v>
      </c>
      <c r="CN76" s="5">
        <v>7.8905948758031395</v>
      </c>
      <c r="CO76" s="5">
        <v>66.66666666666666</v>
      </c>
      <c r="CP76" s="5">
        <v>85.01461988304094</v>
      </c>
      <c r="CQ76" s="5">
        <v>72.0705667257927</v>
      </c>
      <c r="CR76" s="4">
        <v>97.0</v>
      </c>
      <c r="CS76" s="4">
        <v>97.0</v>
      </c>
      <c r="CT76" s="4">
        <v>47.0</v>
      </c>
      <c r="CU76" s="4">
        <v>52.0</v>
      </c>
      <c r="CV76" s="4">
        <v>22.0</v>
      </c>
      <c r="CW76" s="4">
        <v>50.0</v>
      </c>
      <c r="CX76" s="4">
        <v>66.0</v>
      </c>
      <c r="CY76" s="4">
        <v>88.0</v>
      </c>
      <c r="CZ76" s="4">
        <v>77.0</v>
      </c>
      <c r="DA76" s="4">
        <v>19.0</v>
      </c>
      <c r="DB76" s="4">
        <v>73.0</v>
      </c>
      <c r="DC76" s="4">
        <v>79.0</v>
      </c>
      <c r="DD76" s="4" t="s">
        <v>5</v>
      </c>
      <c r="DE76" s="4">
        <v>62.0</v>
      </c>
      <c r="DF76" s="4">
        <v>33.0</v>
      </c>
      <c r="DG76" s="4">
        <v>51.0</v>
      </c>
      <c r="DH76" s="4">
        <v>81.0</v>
      </c>
      <c r="DI76" s="4">
        <v>87.0</v>
      </c>
      <c r="DJ76" s="4" t="s">
        <v>5</v>
      </c>
      <c r="DK76" s="4">
        <v>54.0</v>
      </c>
      <c r="DL76" s="4">
        <v>53.0</v>
      </c>
      <c r="DM76" s="4">
        <v>49.0</v>
      </c>
      <c r="DN76" s="4">
        <v>57.0</v>
      </c>
      <c r="DO76" s="4">
        <v>103.0</v>
      </c>
      <c r="DP76" s="4">
        <v>85.0</v>
      </c>
      <c r="DQ76" s="4">
        <v>39.0</v>
      </c>
      <c r="DR76" s="4" t="s">
        <v>5</v>
      </c>
      <c r="DS76" s="4">
        <v>76.0</v>
      </c>
      <c r="DT76" s="4">
        <v>58.0</v>
      </c>
      <c r="DU76" s="4">
        <v>95.0</v>
      </c>
      <c r="DV76" s="4">
        <v>89.0</v>
      </c>
      <c r="DW76" s="4">
        <v>76.0</v>
      </c>
      <c r="DX76" s="4">
        <v>58.0</v>
      </c>
      <c r="DY76" s="4" t="s">
        <v>5</v>
      </c>
      <c r="DZ76" s="4">
        <v>1.0</v>
      </c>
      <c r="EA76" s="4">
        <v>48.0</v>
      </c>
      <c r="EB76" s="4">
        <v>109.0</v>
      </c>
      <c r="EC76" s="4">
        <v>107.0</v>
      </c>
      <c r="ED76" s="4">
        <v>69.0</v>
      </c>
      <c r="EE76" s="4">
        <v>76.0</v>
      </c>
      <c r="EF76" s="4">
        <v>124.0</v>
      </c>
      <c r="EG76" s="4">
        <v>65.0</v>
      </c>
      <c r="EH76" s="4">
        <v>55.0</v>
      </c>
      <c r="EI76" s="4">
        <v>66.0</v>
      </c>
      <c r="EJ76" s="4">
        <v>36.0</v>
      </c>
      <c r="EK76" s="4">
        <v>106.0</v>
      </c>
      <c r="EL76" s="4">
        <v>69.0</v>
      </c>
      <c r="EM76" s="4">
        <v>83.0</v>
      </c>
      <c r="EN76" s="4">
        <v>73.0</v>
      </c>
      <c r="EO76" s="4">
        <v>80.0</v>
      </c>
      <c r="EP76" s="4">
        <v>79.0</v>
      </c>
      <c r="EQ76" s="4">
        <v>101.0</v>
      </c>
      <c r="ER76" s="4">
        <v>43.0</v>
      </c>
      <c r="ES76" s="4">
        <v>55.0</v>
      </c>
    </row>
    <row r="77" ht="14.25" customHeight="1">
      <c r="A77" s="1" t="s">
        <v>238</v>
      </c>
      <c r="B77" s="18" t="s">
        <v>239</v>
      </c>
      <c r="C77" s="3" t="s">
        <v>12</v>
      </c>
      <c r="D77" s="3" t="s">
        <v>55</v>
      </c>
      <c r="E77" s="4">
        <v>22575.88</v>
      </c>
      <c r="F77" s="4">
        <v>2060000.0</v>
      </c>
      <c r="G77" s="5">
        <v>45.924254319876596</v>
      </c>
      <c r="H77" s="6" t="s">
        <v>240</v>
      </c>
      <c r="I77" s="4">
        <v>77.0</v>
      </c>
      <c r="J77" s="5">
        <v>34.73626061960404</v>
      </c>
      <c r="K77" s="5">
        <v>38.06860508557719</v>
      </c>
      <c r="L77" s="5">
        <v>61.27699318421393</v>
      </c>
      <c r="M77" s="5">
        <v>49.61515839011121</v>
      </c>
      <c r="N77" s="4">
        <v>90.0</v>
      </c>
      <c r="O77" s="4">
        <v>87.0</v>
      </c>
      <c r="P77" s="4">
        <v>61.0</v>
      </c>
      <c r="Q77" s="4">
        <v>92.0</v>
      </c>
      <c r="R77" s="5">
        <v>62.73698942885777</v>
      </c>
      <c r="S77" s="5">
        <v>22.622323793027626</v>
      </c>
      <c r="T77" s="5">
        <v>18.849468636926712</v>
      </c>
      <c r="U77" s="5">
        <v>42.30816471739552</v>
      </c>
      <c r="V77" s="5">
        <v>33.850896256922425</v>
      </c>
      <c r="W77" s="5">
        <v>38.04675428241362</v>
      </c>
      <c r="X77" s="5">
        <v>53.23080529551147</v>
      </c>
      <c r="Y77" s="5">
        <v>68.25690510869615</v>
      </c>
      <c r="Z77" s="5">
        <v>62.34326914843416</v>
      </c>
      <c r="AA77" s="5">
        <v>27.49724441605852</v>
      </c>
      <c r="AB77" s="5">
        <v>60.42002204231199</v>
      </c>
      <c r="AC77" s="5">
        <v>60.92820871196313</v>
      </c>
      <c r="AD77" s="4">
        <v>76.0</v>
      </c>
      <c r="AE77" s="4">
        <v>75.0</v>
      </c>
      <c r="AF77" s="4">
        <v>117.0</v>
      </c>
      <c r="AG77" s="4">
        <v>91.0</v>
      </c>
      <c r="AH77" s="4">
        <v>74.0</v>
      </c>
      <c r="AI77" s="4">
        <v>70.0</v>
      </c>
      <c r="AJ77" s="4">
        <v>59.0</v>
      </c>
      <c r="AK77" s="4">
        <v>62.0</v>
      </c>
      <c r="AL77" s="4">
        <v>64.0</v>
      </c>
      <c r="AM77" s="4">
        <v>86.0</v>
      </c>
      <c r="AN77" s="4">
        <v>86.0</v>
      </c>
      <c r="AO77" s="4">
        <v>86.0</v>
      </c>
      <c r="AP77" s="5">
        <v>46.020463788526364</v>
      </c>
      <c r="AQ77" s="5">
        <v>93.6685007926441</v>
      </c>
      <c r="AR77" s="5">
        <v>20.295005698463083</v>
      </c>
      <c r="AS77" s="5">
        <v>99.18282206167068</v>
      </c>
      <c r="AT77" s="5">
        <v>54.51815480298463</v>
      </c>
      <c r="AU77" s="5" t="s">
        <v>5</v>
      </c>
      <c r="AV77" s="5">
        <v>12.825951437482743</v>
      </c>
      <c r="AW77" s="5">
        <v>7.8438804372725714</v>
      </c>
      <c r="AX77" s="5">
        <v>67.78343795552634</v>
      </c>
      <c r="AY77" s="5">
        <v>2.03602534182884</v>
      </c>
      <c r="AZ77" s="5">
        <v>28.94892739359346</v>
      </c>
      <c r="BA77" s="5">
        <v>17.500000000000004</v>
      </c>
      <c r="BB77" s="5" t="s">
        <v>5</v>
      </c>
      <c r="BC77" s="5">
        <v>10.099478517186665</v>
      </c>
      <c r="BD77" s="5">
        <v>2.4290990000534807</v>
      </c>
      <c r="BE77" s="5">
        <v>32.91869944642453</v>
      </c>
      <c r="BF77" s="5">
        <v>37.640449438202246</v>
      </c>
      <c r="BG77" s="5">
        <v>96.24441098490182</v>
      </c>
      <c r="BH77" s="5" t="s">
        <v>5</v>
      </c>
      <c r="BI77" s="5">
        <v>77.5356954504328</v>
      </c>
      <c r="BJ77" s="5">
        <v>13.957267785917052</v>
      </c>
      <c r="BK77" s="5">
        <v>41.68613935626986</v>
      </c>
      <c r="BL77" s="5">
        <v>2.2244824350699908</v>
      </c>
      <c r="BM77" s="5">
        <v>67.06454465075154</v>
      </c>
      <c r="BN77" s="5" t="s">
        <v>5</v>
      </c>
      <c r="BO77" s="5">
        <v>40.45900703680617</v>
      </c>
      <c r="BP77" s="5">
        <v>6.616711159683149</v>
      </c>
      <c r="BQ77" s="5">
        <v>56.179496414104314</v>
      </c>
      <c r="BR77" s="5">
        <v>89.91666666666666</v>
      </c>
      <c r="BS77" s="5">
        <v>32.08109266518119</v>
      </c>
      <c r="BT77" s="5">
        <v>34.74596543609375</v>
      </c>
      <c r="BU77" s="5">
        <v>58.65427691436385</v>
      </c>
      <c r="BV77" s="5">
        <v>86.90476190476191</v>
      </c>
      <c r="BW77" s="5">
        <v>35.21773546150878</v>
      </c>
      <c r="BX77" s="5">
        <v>75.0</v>
      </c>
      <c r="BY77" s="5">
        <v>85.50775126284621</v>
      </c>
      <c r="BZ77" s="5">
        <v>68.60738770080836</v>
      </c>
      <c r="CA77" s="5">
        <v>69.90528289959857</v>
      </c>
      <c r="CB77" s="5">
        <v>52.40384615384615</v>
      </c>
      <c r="CC77" s="5">
        <v>61.28136062157118</v>
      </c>
      <c r="CD77" s="5">
        <v>59.518468366346525</v>
      </c>
      <c r="CE77" s="5">
        <v>0.0</v>
      </c>
      <c r="CF77" s="5">
        <v>35.67614875072271</v>
      </c>
      <c r="CG77" s="5">
        <v>38.372093023255815</v>
      </c>
      <c r="CH77" s="5">
        <v>35.940735890255546</v>
      </c>
      <c r="CI77" s="5">
        <v>49.12423533578657</v>
      </c>
      <c r="CJ77" s="5">
        <v>61.59225916325619</v>
      </c>
      <c r="CK77" s="5">
        <v>75.83547557840618</v>
      </c>
      <c r="CL77" s="5">
        <v>65.25166767738024</v>
      </c>
      <c r="CM77" s="5">
        <v>72.58064516129032</v>
      </c>
      <c r="CN77" s="5">
        <v>15.816683277304053</v>
      </c>
      <c r="CO77" s="5">
        <v>79.48717948717949</v>
      </c>
      <c r="CP77" s="5">
        <v>84.21052631578948</v>
      </c>
      <c r="CQ77" s="5">
        <v>55.81624637386868</v>
      </c>
      <c r="CR77" s="4">
        <v>100.0</v>
      </c>
      <c r="CS77" s="4">
        <v>17.0</v>
      </c>
      <c r="CT77" s="4">
        <v>90.0</v>
      </c>
      <c r="CU77" s="4">
        <v>28.0</v>
      </c>
      <c r="CV77" s="4">
        <v>124.0</v>
      </c>
      <c r="CW77" s="4" t="s">
        <v>5</v>
      </c>
      <c r="CX77" s="4">
        <v>53.0</v>
      </c>
      <c r="CY77" s="4">
        <v>49.0</v>
      </c>
      <c r="CZ77" s="4">
        <v>55.0</v>
      </c>
      <c r="DA77" s="4">
        <v>91.0</v>
      </c>
      <c r="DB77" s="4">
        <v>104.0</v>
      </c>
      <c r="DC77" s="4">
        <v>122.0</v>
      </c>
      <c r="DD77" s="4" t="s">
        <v>5</v>
      </c>
      <c r="DE77" s="4">
        <v>91.0</v>
      </c>
      <c r="DF77" s="4">
        <v>112.0</v>
      </c>
      <c r="DG77" s="4">
        <v>105.0</v>
      </c>
      <c r="DH77" s="4">
        <v>93.0</v>
      </c>
      <c r="DI77" s="4">
        <v>35.0</v>
      </c>
      <c r="DJ77" s="4" t="s">
        <v>5</v>
      </c>
      <c r="DK77" s="4">
        <v>22.0</v>
      </c>
      <c r="DL77" s="4">
        <v>36.0</v>
      </c>
      <c r="DM77" s="4">
        <v>103.0</v>
      </c>
      <c r="DN77" s="4">
        <v>119.0</v>
      </c>
      <c r="DO77" s="4">
        <v>65.0</v>
      </c>
      <c r="DP77" s="4" t="s">
        <v>5</v>
      </c>
      <c r="DQ77" s="4">
        <v>52.0</v>
      </c>
      <c r="DR77" s="4">
        <v>68.0</v>
      </c>
      <c r="DS77" s="4">
        <v>64.0</v>
      </c>
      <c r="DT77" s="4">
        <v>46.0</v>
      </c>
      <c r="DU77" s="4">
        <v>76.0</v>
      </c>
      <c r="DV77" s="4">
        <v>58.0</v>
      </c>
      <c r="DW77" s="4">
        <v>49.0</v>
      </c>
      <c r="DX77" s="4">
        <v>46.0</v>
      </c>
      <c r="DY77" s="4">
        <v>89.0</v>
      </c>
      <c r="DZ77" s="4">
        <v>87.0</v>
      </c>
      <c r="EA77" s="4">
        <v>25.0</v>
      </c>
      <c r="EB77" s="4">
        <v>43.0</v>
      </c>
      <c r="EC77" s="4">
        <v>73.0</v>
      </c>
      <c r="ED77" s="4">
        <v>80.0</v>
      </c>
      <c r="EE77" s="4">
        <v>78.0</v>
      </c>
      <c r="EF77" s="4">
        <v>73.0</v>
      </c>
      <c r="EG77" s="4">
        <v>79.0</v>
      </c>
      <c r="EH77" s="4">
        <v>116.0</v>
      </c>
      <c r="EI77" s="4">
        <v>68.0</v>
      </c>
      <c r="EJ77" s="4">
        <v>24.0</v>
      </c>
      <c r="EK77" s="4">
        <v>88.0</v>
      </c>
      <c r="EL77" s="4">
        <v>101.0</v>
      </c>
      <c r="EM77" s="4">
        <v>44.0</v>
      </c>
      <c r="EN77" s="4">
        <v>67.0</v>
      </c>
      <c r="EO77" s="4">
        <v>64.0</v>
      </c>
      <c r="EP77" s="4">
        <v>70.0</v>
      </c>
      <c r="EQ77" s="4">
        <v>63.0</v>
      </c>
      <c r="ER77" s="4">
        <v>45.0</v>
      </c>
      <c r="ES77" s="4">
        <v>81.0</v>
      </c>
    </row>
    <row r="78" ht="14.25" customHeight="1">
      <c r="A78" s="1" t="s">
        <v>241</v>
      </c>
      <c r="B78" s="18" t="s">
        <v>242</v>
      </c>
      <c r="C78" s="3" t="s">
        <v>2</v>
      </c>
      <c r="D78" s="3" t="s">
        <v>3</v>
      </c>
      <c r="E78" s="4">
        <v>44883.07</v>
      </c>
      <c r="F78" s="4">
        <v>4510000.0</v>
      </c>
      <c r="G78" s="5">
        <v>45.61029013403213</v>
      </c>
      <c r="H78" s="6" t="s">
        <v>243</v>
      </c>
      <c r="I78" s="4">
        <v>78.0</v>
      </c>
      <c r="J78" s="5">
        <v>37.46606232812769</v>
      </c>
      <c r="K78" s="5">
        <v>39.463781182252575</v>
      </c>
      <c r="L78" s="5">
        <v>51.8819822358714</v>
      </c>
      <c r="M78" s="5">
        <v>53.62933478987686</v>
      </c>
      <c r="N78" s="4">
        <v>83.0</v>
      </c>
      <c r="O78" s="4">
        <v>76.0</v>
      </c>
      <c r="P78" s="4">
        <v>84.0</v>
      </c>
      <c r="Q78" s="4">
        <v>72.0</v>
      </c>
      <c r="R78" s="5">
        <v>55.11115446367929</v>
      </c>
      <c r="S78" s="5">
        <v>22.45471477215947</v>
      </c>
      <c r="T78" s="5">
        <v>34.83231774854432</v>
      </c>
      <c r="U78" s="5">
        <v>56.7562645230488</v>
      </c>
      <c r="V78" s="5">
        <v>30.594326025336304</v>
      </c>
      <c r="W78" s="5">
        <v>31.04075299837263</v>
      </c>
      <c r="X78" s="5">
        <v>35.618060349970854</v>
      </c>
      <c r="Y78" s="5">
        <v>67.10674116104444</v>
      </c>
      <c r="Z78" s="5">
        <v>52.9211451965989</v>
      </c>
      <c r="AA78" s="5">
        <v>23.403870201068933</v>
      </c>
      <c r="AB78" s="5">
        <v>70.81402270094812</v>
      </c>
      <c r="AC78" s="5">
        <v>66.67011146761354</v>
      </c>
      <c r="AD78" s="4">
        <v>91.0</v>
      </c>
      <c r="AE78" s="4">
        <v>76.0</v>
      </c>
      <c r="AF78" s="4">
        <v>70.0</v>
      </c>
      <c r="AG78" s="4">
        <v>31.0</v>
      </c>
      <c r="AH78" s="4">
        <v>92.0</v>
      </c>
      <c r="AI78" s="4">
        <v>92.0</v>
      </c>
      <c r="AJ78" s="4">
        <v>91.0</v>
      </c>
      <c r="AK78" s="4">
        <v>70.0</v>
      </c>
      <c r="AL78" s="4">
        <v>85.0</v>
      </c>
      <c r="AM78" s="4">
        <v>105.0</v>
      </c>
      <c r="AN78" s="4">
        <v>55.0</v>
      </c>
      <c r="AO78" s="4">
        <v>64.0</v>
      </c>
      <c r="AP78" s="5">
        <v>62.26222733326689</v>
      </c>
      <c r="AQ78" s="5">
        <v>91.6616458264796</v>
      </c>
      <c r="AR78" s="5">
        <v>11.993235317022934</v>
      </c>
      <c r="AS78" s="5">
        <v>54.83136170438816</v>
      </c>
      <c r="AT78" s="5">
        <v>63.335555600918134</v>
      </c>
      <c r="AU78" s="5">
        <v>46.582901</v>
      </c>
      <c r="AV78" s="5">
        <v>3.488130389623972</v>
      </c>
      <c r="AW78" s="5">
        <v>15.808415711192714</v>
      </c>
      <c r="AX78" s="5">
        <v>70.32888540667484</v>
      </c>
      <c r="AY78" s="5">
        <v>0.1934275811463516</v>
      </c>
      <c r="AZ78" s="5">
        <v>47.798479520458834</v>
      </c>
      <c r="BA78" s="5">
        <v>40.25</v>
      </c>
      <c r="BB78" s="5" t="s">
        <v>5</v>
      </c>
      <c r="BC78" s="5">
        <v>16.44847372517411</v>
      </c>
      <c r="BD78" s="5" t="s">
        <v>5</v>
      </c>
      <c r="BE78" s="5">
        <v>27.892132339706055</v>
      </c>
      <c r="BF78" s="5">
        <v>48.50187265917603</v>
      </c>
      <c r="BG78" s="5">
        <v>93.87478857026431</v>
      </c>
      <c r="BH78" s="5" t="s">
        <v>5</v>
      </c>
      <c r="BI78" s="5">
        <v>30.119170307578415</v>
      </c>
      <c r="BJ78" s="5" t="s">
        <v>5</v>
      </c>
      <c r="BK78" s="5">
        <v>49.54432913959834</v>
      </c>
      <c r="BL78" s="5">
        <v>12.119478628832175</v>
      </c>
      <c r="BM78" s="5">
        <v>63.98099027409372</v>
      </c>
      <c r="BN78" s="5">
        <v>42.41467562721352</v>
      </c>
      <c r="BO78" s="5">
        <v>14.97029821939515</v>
      </c>
      <c r="BP78" s="5">
        <v>2.7970478727881294</v>
      </c>
      <c r="BQ78" s="5">
        <v>58.2667226222621</v>
      </c>
      <c r="BR78" s="5">
        <v>34.08333333333333</v>
      </c>
      <c r="BS78" s="5">
        <v>34.860151133683594</v>
      </c>
      <c r="BT78" s="5">
        <v>15.262034310604413</v>
      </c>
      <c r="BU78" s="5">
        <v>51.00616008526666</v>
      </c>
      <c r="BV78" s="5">
        <v>76.78571428571429</v>
      </c>
      <c r="BW78" s="5">
        <v>47.983078603723975</v>
      </c>
      <c r="BX78" s="5">
        <v>75.0</v>
      </c>
      <c r="BY78" s="5">
        <v>84.75875283051732</v>
      </c>
      <c r="BZ78" s="5">
        <v>50.00511613629387</v>
      </c>
      <c r="CA78" s="5">
        <v>44.44625822120351</v>
      </c>
      <c r="CB78" s="5">
        <v>56.009615384615394</v>
      </c>
      <c r="CC78" s="5">
        <v>71.24808558834886</v>
      </c>
      <c r="CD78" s="5">
        <v>42.896650652532884</v>
      </c>
      <c r="CE78" s="5">
        <v>0.2803866533632972</v>
      </c>
      <c r="CF78" s="5">
        <v>50.301143192629496</v>
      </c>
      <c r="CG78" s="5">
        <v>31.976744186046517</v>
      </c>
      <c r="CH78" s="5">
        <v>11.057206772236423</v>
      </c>
      <c r="CI78" s="5">
        <v>74.39177139205394</v>
      </c>
      <c r="CJ78" s="5">
        <v>80.8729312902894</v>
      </c>
      <c r="CK78" s="5">
        <v>36.24678663239075</v>
      </c>
      <c r="CL78" s="5">
        <v>78.10794420861129</v>
      </c>
      <c r="CM78" s="5">
        <v>79.03225806451613</v>
      </c>
      <c r="CN78" s="5">
        <v>17.102903846824287</v>
      </c>
      <c r="CO78" s="5">
        <v>71.7948717948718</v>
      </c>
      <c r="CP78" s="5">
        <v>97.6608187134503</v>
      </c>
      <c r="CQ78" s="5">
        <v>81.21144496609944</v>
      </c>
      <c r="CR78" s="4">
        <v>71.0</v>
      </c>
      <c r="CS78" s="4">
        <v>22.0</v>
      </c>
      <c r="CT78" s="4">
        <v>107.0</v>
      </c>
      <c r="CU78" s="4">
        <v>96.0</v>
      </c>
      <c r="CV78" s="4">
        <v>105.0</v>
      </c>
      <c r="CW78" s="4">
        <v>66.0</v>
      </c>
      <c r="CX78" s="4">
        <v>91.0</v>
      </c>
      <c r="CY78" s="4">
        <v>38.0</v>
      </c>
      <c r="CZ78" s="4">
        <v>47.0</v>
      </c>
      <c r="DA78" s="4">
        <v>127.0</v>
      </c>
      <c r="DB78" s="4">
        <v>84.0</v>
      </c>
      <c r="DC78" s="4">
        <v>63.0</v>
      </c>
      <c r="DD78" s="4" t="s">
        <v>5</v>
      </c>
      <c r="DE78" s="4">
        <v>77.0</v>
      </c>
      <c r="DF78" s="4" t="s">
        <v>5</v>
      </c>
      <c r="DG78" s="4">
        <v>111.0</v>
      </c>
      <c r="DH78" s="4">
        <v>76.0</v>
      </c>
      <c r="DI78" s="4">
        <v>47.0</v>
      </c>
      <c r="DJ78" s="4" t="s">
        <v>5</v>
      </c>
      <c r="DK78" s="4">
        <v>97.0</v>
      </c>
      <c r="DL78" s="4" t="s">
        <v>5</v>
      </c>
      <c r="DM78" s="4">
        <v>68.0</v>
      </c>
      <c r="DN78" s="4">
        <v>76.0</v>
      </c>
      <c r="DO78" s="4">
        <v>71.0</v>
      </c>
      <c r="DP78" s="4">
        <v>42.0</v>
      </c>
      <c r="DQ78" s="4">
        <v>104.0</v>
      </c>
      <c r="DR78" s="4">
        <v>94.0</v>
      </c>
      <c r="DS78" s="4">
        <v>62.0</v>
      </c>
      <c r="DT78" s="4">
        <v>104.0</v>
      </c>
      <c r="DU78" s="4">
        <v>72.0</v>
      </c>
      <c r="DV78" s="4">
        <v>81.0</v>
      </c>
      <c r="DW78" s="4">
        <v>67.0</v>
      </c>
      <c r="DX78" s="4">
        <v>78.0</v>
      </c>
      <c r="DY78" s="4">
        <v>64.0</v>
      </c>
      <c r="DZ78" s="4">
        <v>87.0</v>
      </c>
      <c r="EA78" s="4">
        <v>27.0</v>
      </c>
      <c r="EB78" s="4">
        <v>75.0</v>
      </c>
      <c r="EC78" s="4">
        <v>106.0</v>
      </c>
      <c r="ED78" s="4">
        <v>75.0</v>
      </c>
      <c r="EE78" s="4">
        <v>23.0</v>
      </c>
      <c r="EF78" s="4">
        <v>97.0</v>
      </c>
      <c r="EG78" s="4">
        <v>61.0</v>
      </c>
      <c r="EH78" s="4">
        <v>75.0</v>
      </c>
      <c r="EI78" s="4">
        <v>87.0</v>
      </c>
      <c r="EJ78" s="4">
        <v>70.0</v>
      </c>
      <c r="EK78" s="4">
        <v>31.0</v>
      </c>
      <c r="EL78" s="4">
        <v>54.0</v>
      </c>
      <c r="EM78" s="4">
        <v>109.0</v>
      </c>
      <c r="EN78" s="4">
        <v>34.0</v>
      </c>
      <c r="EO78" s="4">
        <v>45.0</v>
      </c>
      <c r="EP78" s="4">
        <v>69.0</v>
      </c>
      <c r="EQ78" s="4">
        <v>90.0</v>
      </c>
      <c r="ER78" s="4">
        <v>4.0</v>
      </c>
      <c r="ES78" s="4">
        <v>33.0</v>
      </c>
    </row>
    <row r="79" ht="14.25" customHeight="1">
      <c r="A79" s="1" t="s">
        <v>244</v>
      </c>
      <c r="B79" s="18" t="s">
        <v>245</v>
      </c>
      <c r="C79" s="3" t="s">
        <v>8</v>
      </c>
      <c r="D79" s="3" t="s">
        <v>55</v>
      </c>
      <c r="E79" s="4">
        <v>20693.76</v>
      </c>
      <c r="F79" s="4">
        <v>8.7412E7</v>
      </c>
      <c r="G79" s="5">
        <v>45.50618104574844</v>
      </c>
      <c r="H79" s="6" t="s">
        <v>246</v>
      </c>
      <c r="I79" s="4">
        <v>79.0</v>
      </c>
      <c r="J79" s="5">
        <v>45.39755741140357</v>
      </c>
      <c r="K79" s="5">
        <v>45.827597583135976</v>
      </c>
      <c r="L79" s="5">
        <v>52.622660300925965</v>
      </c>
      <c r="M79" s="5">
        <v>38.17690888752828</v>
      </c>
      <c r="N79" s="4">
        <v>54.0</v>
      </c>
      <c r="O79" s="4">
        <v>47.0</v>
      </c>
      <c r="P79" s="4">
        <v>81.0</v>
      </c>
      <c r="Q79" s="4">
        <v>120.0</v>
      </c>
      <c r="R79" s="5">
        <v>42.62696826816316</v>
      </c>
      <c r="S79" s="5">
        <v>40.21086997511746</v>
      </c>
      <c r="T79" s="5">
        <v>53.35483399093008</v>
      </c>
      <c r="U79" s="5">
        <v>54.87816117771732</v>
      </c>
      <c r="V79" s="5">
        <v>57.24633921488215</v>
      </c>
      <c r="W79" s="5">
        <v>25.358292356808477</v>
      </c>
      <c r="X79" s="5">
        <v>57.844791471434974</v>
      </c>
      <c r="Y79" s="5">
        <v>40.40612057511617</v>
      </c>
      <c r="Z79" s="5">
        <v>59.61706885622674</v>
      </c>
      <c r="AA79" s="5">
        <v>24.93233285422205</v>
      </c>
      <c r="AB79" s="5">
        <v>50.85228203737685</v>
      </c>
      <c r="AC79" s="5">
        <v>38.74611177098594</v>
      </c>
      <c r="AD79" s="4">
        <v>104.0</v>
      </c>
      <c r="AE79" s="4">
        <v>38.0</v>
      </c>
      <c r="AF79" s="4">
        <v>24.0</v>
      </c>
      <c r="AG79" s="4">
        <v>39.0</v>
      </c>
      <c r="AH79" s="4">
        <v>18.0</v>
      </c>
      <c r="AI79" s="4">
        <v>104.0</v>
      </c>
      <c r="AJ79" s="4">
        <v>55.0</v>
      </c>
      <c r="AK79" s="4">
        <v>124.0</v>
      </c>
      <c r="AL79" s="4">
        <v>72.0</v>
      </c>
      <c r="AM79" s="4">
        <v>99.0</v>
      </c>
      <c r="AN79" s="4">
        <v>103.0</v>
      </c>
      <c r="AO79" s="4">
        <v>132.0</v>
      </c>
      <c r="AP79" s="5">
        <v>58.90676514011424</v>
      </c>
      <c r="AQ79" s="5">
        <v>44.3555912678904</v>
      </c>
      <c r="AR79" s="5">
        <v>25.522057456019226</v>
      </c>
      <c r="AS79" s="5">
        <v>37.65568814107283</v>
      </c>
      <c r="AT79" s="5">
        <v>78.77136790388228</v>
      </c>
      <c r="AU79" s="5">
        <v>10.5503397</v>
      </c>
      <c r="AV79" s="5">
        <v>1.9397181692879326</v>
      </c>
      <c r="AW79" s="5">
        <v>4.591797911701672</v>
      </c>
      <c r="AX79" s="5">
        <v>54.311963819480255</v>
      </c>
      <c r="AY79" s="5">
        <v>100.0</v>
      </c>
      <c r="AZ79" s="5">
        <v>62.59905605574861</v>
      </c>
      <c r="BA79" s="5">
        <v>27.749999999999996</v>
      </c>
      <c r="BB79" s="5" t="s">
        <v>5</v>
      </c>
      <c r="BC79" s="5">
        <v>69.71544591704165</v>
      </c>
      <c r="BD79" s="5">
        <v>48.080456302708875</v>
      </c>
      <c r="BE79" s="5">
        <v>41.901038527705914</v>
      </c>
      <c r="BF79" s="5">
        <v>45.31835205992509</v>
      </c>
      <c r="BG79" s="5">
        <v>84.21279782052939</v>
      </c>
      <c r="BH79" s="5" t="s">
        <v>5</v>
      </c>
      <c r="BI79" s="5" t="s">
        <v>5</v>
      </c>
      <c r="BJ79" s="5" t="s">
        <v>5</v>
      </c>
      <c r="BK79" s="5">
        <v>72.12421709130903</v>
      </c>
      <c r="BL79" s="5">
        <v>42.36846133845526</v>
      </c>
      <c r="BM79" s="5">
        <v>35.85322723253757</v>
      </c>
      <c r="BN79" s="5" t="s">
        <v>5</v>
      </c>
      <c r="BO79" s="5">
        <v>26.19314042821631</v>
      </c>
      <c r="BP79" s="5">
        <v>14.028509409671544</v>
      </c>
      <c r="BQ79" s="5">
        <v>61.87109520151074</v>
      </c>
      <c r="BR79" s="5">
        <v>81.08333333333334</v>
      </c>
      <c r="BS79" s="5">
        <v>52.74616910150415</v>
      </c>
      <c r="BT79" s="5">
        <v>35.67856824939166</v>
      </c>
      <c r="BU79" s="5">
        <v>10.636348602427928</v>
      </c>
      <c r="BV79" s="5">
        <v>84.52380952380952</v>
      </c>
      <c r="BW79" s="5">
        <v>28.50866108796038</v>
      </c>
      <c r="BX79" s="5">
        <v>75.0</v>
      </c>
      <c r="BY79" s="5">
        <v>3.3617836613830354</v>
      </c>
      <c r="BZ79" s="5">
        <v>16.279545687097105</v>
      </c>
      <c r="CA79" s="5">
        <v>88.97734236620929</v>
      </c>
      <c r="CB79" s="5">
        <v>47.83653846153845</v>
      </c>
      <c r="CC79" s="5">
        <v>66.23804342219948</v>
      </c>
      <c r="CD79" s="5">
        <v>78.75387434408934</v>
      </c>
      <c r="CE79" s="5">
        <v>0.5413927966084051</v>
      </c>
      <c r="CF79" s="5">
        <v>71.64333662777508</v>
      </c>
      <c r="CG79" s="5">
        <v>26.16279069767442</v>
      </c>
      <c r="CH79" s="5">
        <v>1.3818112948302799</v>
      </c>
      <c r="CI79" s="5">
        <v>40.28832334209429</v>
      </c>
      <c r="CJ79" s="5">
        <v>40.803422007869905</v>
      </c>
      <c r="CK79" s="5">
        <v>72.4935732647815</v>
      </c>
      <c r="CL79" s="5">
        <v>70.43662825955124</v>
      </c>
      <c r="CM79" s="5">
        <v>72.58064516129032</v>
      </c>
      <c r="CN79" s="5" t="s">
        <v>5</v>
      </c>
      <c r="CO79" s="5">
        <v>5.982905982905983</v>
      </c>
      <c r="CP79" s="5">
        <v>39.83918128654971</v>
      </c>
      <c r="CQ79" s="5">
        <v>68.25185092571397</v>
      </c>
      <c r="CR79" s="4">
        <v>81.0</v>
      </c>
      <c r="CS79" s="4">
        <v>96.0</v>
      </c>
      <c r="CT79" s="4">
        <v>83.0</v>
      </c>
      <c r="CU79" s="4">
        <v>104.0</v>
      </c>
      <c r="CV79" s="4">
        <v>26.0</v>
      </c>
      <c r="CW79" s="4">
        <v>82.0</v>
      </c>
      <c r="CX79" s="4">
        <v>103.0</v>
      </c>
      <c r="CY79" s="4">
        <v>61.0</v>
      </c>
      <c r="CZ79" s="4">
        <v>95.0</v>
      </c>
      <c r="DA79" s="4">
        <v>1.0</v>
      </c>
      <c r="DB79" s="4">
        <v>59.0</v>
      </c>
      <c r="DC79" s="4">
        <v>101.0</v>
      </c>
      <c r="DD79" s="4" t="s">
        <v>5</v>
      </c>
      <c r="DE79" s="4">
        <v>3.0</v>
      </c>
      <c r="DF79" s="4">
        <v>9.0</v>
      </c>
      <c r="DG79" s="4">
        <v>91.0</v>
      </c>
      <c r="DH79" s="4">
        <v>85.0</v>
      </c>
      <c r="DI79" s="4">
        <v>67.0</v>
      </c>
      <c r="DJ79" s="4" t="s">
        <v>5</v>
      </c>
      <c r="DK79" s="4" t="s">
        <v>5</v>
      </c>
      <c r="DL79" s="4" t="s">
        <v>5</v>
      </c>
      <c r="DM79" s="4">
        <v>15.0</v>
      </c>
      <c r="DN79" s="4">
        <v>25.0</v>
      </c>
      <c r="DO79" s="4">
        <v>111.0</v>
      </c>
      <c r="DP79" s="4" t="s">
        <v>5</v>
      </c>
      <c r="DQ79" s="4">
        <v>85.0</v>
      </c>
      <c r="DR79" s="4">
        <v>46.0</v>
      </c>
      <c r="DS79" s="4">
        <v>56.0</v>
      </c>
      <c r="DT79" s="4">
        <v>62.0</v>
      </c>
      <c r="DU79" s="4">
        <v>45.0</v>
      </c>
      <c r="DV79" s="4">
        <v>56.0</v>
      </c>
      <c r="DW79" s="4">
        <v>131.0</v>
      </c>
      <c r="DX79" s="4">
        <v>59.0</v>
      </c>
      <c r="DY79" s="4">
        <v>99.0</v>
      </c>
      <c r="DZ79" s="4">
        <v>87.0</v>
      </c>
      <c r="EA79" s="4">
        <v>132.0</v>
      </c>
      <c r="EB79" s="4">
        <v>127.0</v>
      </c>
      <c r="EC79" s="4">
        <v>38.0</v>
      </c>
      <c r="ED79" s="4">
        <v>91.0</v>
      </c>
      <c r="EE79" s="4">
        <v>67.0</v>
      </c>
      <c r="EF79" s="4">
        <v>9.0</v>
      </c>
      <c r="EG79" s="4">
        <v>56.0</v>
      </c>
      <c r="EH79" s="4">
        <v>19.0</v>
      </c>
      <c r="EI79" s="4">
        <v>99.0</v>
      </c>
      <c r="EJ79" s="4">
        <v>124.0</v>
      </c>
      <c r="EK79" s="4">
        <v>97.0</v>
      </c>
      <c r="EL79" s="4">
        <v>121.0</v>
      </c>
      <c r="EM79" s="4">
        <v>55.0</v>
      </c>
      <c r="EN79" s="4">
        <v>50.0</v>
      </c>
      <c r="EO79" s="4">
        <v>64.0</v>
      </c>
      <c r="EP79" s="4" t="s">
        <v>5</v>
      </c>
      <c r="EQ79" s="4">
        <v>132.0</v>
      </c>
      <c r="ER79" s="4">
        <v>124.0</v>
      </c>
      <c r="ES79" s="4">
        <v>62.0</v>
      </c>
    </row>
    <row r="80" ht="14.25" customHeight="1">
      <c r="A80" s="1" t="s">
        <v>247</v>
      </c>
      <c r="B80" s="18" t="s">
        <v>248</v>
      </c>
      <c r="C80" s="3" t="s">
        <v>2</v>
      </c>
      <c r="D80" s="3" t="s">
        <v>55</v>
      </c>
      <c r="E80" s="4">
        <v>27231.02</v>
      </c>
      <c r="F80" s="4">
        <v>1.0817E7</v>
      </c>
      <c r="G80" s="5">
        <v>45.27094969174809</v>
      </c>
      <c r="H80" s="6" t="s">
        <v>249</v>
      </c>
      <c r="I80" s="4">
        <v>80.0</v>
      </c>
      <c r="J80" s="5">
        <v>33.1929825430273</v>
      </c>
      <c r="K80" s="5">
        <v>42.271393774576815</v>
      </c>
      <c r="L80" s="5">
        <v>53.470673503630245</v>
      </c>
      <c r="M80" s="5">
        <v>52.148748945757994</v>
      </c>
      <c r="N80" s="4">
        <v>91.0</v>
      </c>
      <c r="O80" s="4">
        <v>65.0</v>
      </c>
      <c r="P80" s="4">
        <v>78.0</v>
      </c>
      <c r="Q80" s="4">
        <v>80.0</v>
      </c>
      <c r="R80" s="5">
        <v>59.439184215384614</v>
      </c>
      <c r="S80" s="5">
        <v>14.57700573566733</v>
      </c>
      <c r="T80" s="5">
        <v>25.562757678029953</v>
      </c>
      <c r="U80" s="5">
        <v>49.74862078413796</v>
      </c>
      <c r="V80" s="5">
        <v>33.278651821796764</v>
      </c>
      <c r="W80" s="5">
        <v>43.78690871779573</v>
      </c>
      <c r="X80" s="5">
        <v>34.38376144683624</v>
      </c>
      <c r="Y80" s="5">
        <v>72.55627508161612</v>
      </c>
      <c r="Z80" s="5">
        <v>53.471983982438346</v>
      </c>
      <c r="AA80" s="5">
        <v>30.362306350299278</v>
      </c>
      <c r="AB80" s="5">
        <v>70.17301605361415</v>
      </c>
      <c r="AC80" s="5">
        <v>55.910924433360556</v>
      </c>
      <c r="AD80" s="4">
        <v>81.0</v>
      </c>
      <c r="AE80" s="4">
        <v>106.0</v>
      </c>
      <c r="AF80" s="4">
        <v>101.0</v>
      </c>
      <c r="AG80" s="4">
        <v>59.0</v>
      </c>
      <c r="AH80" s="4">
        <v>80.0</v>
      </c>
      <c r="AI80" s="4">
        <v>54.0</v>
      </c>
      <c r="AJ80" s="4">
        <v>93.0</v>
      </c>
      <c r="AK80" s="4">
        <v>51.0</v>
      </c>
      <c r="AL80" s="4">
        <v>83.0</v>
      </c>
      <c r="AM80" s="4">
        <v>78.0</v>
      </c>
      <c r="AN80" s="4">
        <v>60.0</v>
      </c>
      <c r="AO80" s="4">
        <v>101.0</v>
      </c>
      <c r="AP80" s="5">
        <v>54.5503098935836</v>
      </c>
      <c r="AQ80" s="5">
        <v>61.8119397039832</v>
      </c>
      <c r="AR80" s="5">
        <v>30.207600814679758</v>
      </c>
      <c r="AS80" s="5">
        <v>85.78535036896305</v>
      </c>
      <c r="AT80" s="5">
        <v>71.73351398109811</v>
      </c>
      <c r="AU80" s="5">
        <v>52.54639053</v>
      </c>
      <c r="AV80" s="5">
        <v>3.8489545446332825</v>
      </c>
      <c r="AW80" s="5">
        <v>1.8498836030230086</v>
      </c>
      <c r="AX80" s="5">
        <v>52.42890237322112</v>
      </c>
      <c r="AY80" s="5">
        <v>0.18028242179190915</v>
      </c>
      <c r="AZ80" s="5">
        <v>46.36427321699099</v>
      </c>
      <c r="BA80" s="5">
        <v>29.000000000000004</v>
      </c>
      <c r="BB80" s="5" t="s">
        <v>5</v>
      </c>
      <c r="BC80" s="5">
        <v>1.323999817098862</v>
      </c>
      <c r="BD80" s="5">
        <v>14.187008450531987</v>
      </c>
      <c r="BE80" s="5">
        <v>41.593625082365534</v>
      </c>
      <c r="BF80" s="5" t="s">
        <v>5</v>
      </c>
      <c r="BG80" s="5">
        <v>93.46522881951638</v>
      </c>
      <c r="BH80" s="5" t="s">
        <v>5</v>
      </c>
      <c r="BI80" s="5">
        <v>31.933578157432535</v>
      </c>
      <c r="BJ80" s="5" t="s">
        <v>5</v>
      </c>
      <c r="BK80" s="5">
        <v>51.612566603647934</v>
      </c>
      <c r="BL80" s="5">
        <v>16.289810704309833</v>
      </c>
      <c r="BM80" s="5">
        <v>57.813881520778054</v>
      </c>
      <c r="BN80" s="5">
        <v>34.54801868529379</v>
      </c>
      <c r="BO80" s="5">
        <v>38.998825947315325</v>
      </c>
      <c r="BP80" s="5" t="s">
        <v>5</v>
      </c>
      <c r="BQ80" s="5">
        <v>38.51119982133474</v>
      </c>
      <c r="BR80" s="5">
        <v>75.08333333333333</v>
      </c>
      <c r="BS80" s="5">
        <v>15.746221922527504</v>
      </c>
      <c r="BT80" s="5">
        <v>8.194290710149364</v>
      </c>
      <c r="BU80" s="5">
        <v>49.65448489016954</v>
      </c>
      <c r="BV80" s="5">
        <v>97.61904761904762</v>
      </c>
      <c r="BW80" s="5">
        <v>32.31676120577864</v>
      </c>
      <c r="BX80" s="5">
        <v>100.0</v>
      </c>
      <c r="BY80" s="5">
        <v>83.19108169308484</v>
      </c>
      <c r="BZ80" s="5">
        <v>44.18295303386883</v>
      </c>
      <c r="CA80" s="5">
        <v>43.972564248204606</v>
      </c>
      <c r="CB80" s="5">
        <v>60.096153846153854</v>
      </c>
      <c r="CC80" s="5">
        <v>75.5745690477433</v>
      </c>
      <c r="CD80" s="5">
        <v>43.53367973622117</v>
      </c>
      <c r="CE80" s="5" t="s">
        <v>5</v>
      </c>
      <c r="CF80" s="5">
        <v>53.84465833720861</v>
      </c>
      <c r="CG80" s="5">
        <v>35.46511627906976</v>
      </c>
      <c r="CH80" s="5">
        <v>1.7771444346194685</v>
      </c>
      <c r="CI80" s="5">
        <v>60.60804580916357</v>
      </c>
      <c r="CJ80" s="5">
        <v>83.3810028661295</v>
      </c>
      <c r="CK80" s="5">
        <v>66.83804627249357</v>
      </c>
      <c r="CL80" s="5">
        <v>66.22195269860521</v>
      </c>
      <c r="CM80" s="5">
        <v>77.41935483870968</v>
      </c>
      <c r="CN80" s="5">
        <v>5.312613580595463</v>
      </c>
      <c r="CO80" s="5">
        <v>81.19658119658119</v>
      </c>
      <c r="CP80" s="5">
        <v>92.54385964912281</v>
      </c>
      <c r="CQ80" s="5">
        <v>11.761931775575889</v>
      </c>
      <c r="CR80" s="4">
        <v>88.0</v>
      </c>
      <c r="CS80" s="4">
        <v>70.0</v>
      </c>
      <c r="CT80" s="4">
        <v>67.0</v>
      </c>
      <c r="CU80" s="4">
        <v>74.0</v>
      </c>
      <c r="CV80" s="4">
        <v>63.0</v>
      </c>
      <c r="CW80" s="4">
        <v>61.0</v>
      </c>
      <c r="CX80" s="4">
        <v>90.0</v>
      </c>
      <c r="CY80" s="4">
        <v>81.0</v>
      </c>
      <c r="CZ80" s="4">
        <v>98.0</v>
      </c>
      <c r="DA80" s="4">
        <v>128.0</v>
      </c>
      <c r="DB80" s="4">
        <v>86.0</v>
      </c>
      <c r="DC80" s="4">
        <v>96.0</v>
      </c>
      <c r="DD80" s="4" t="s">
        <v>5</v>
      </c>
      <c r="DE80" s="4">
        <v>122.0</v>
      </c>
      <c r="DF80" s="4">
        <v>60.0</v>
      </c>
      <c r="DG80" s="4">
        <v>92.0</v>
      </c>
      <c r="DH80" s="4" t="s">
        <v>5</v>
      </c>
      <c r="DI80" s="4">
        <v>49.0</v>
      </c>
      <c r="DJ80" s="4" t="s">
        <v>5</v>
      </c>
      <c r="DK80" s="4">
        <v>95.0</v>
      </c>
      <c r="DL80" s="4" t="s">
        <v>5</v>
      </c>
      <c r="DM80" s="4">
        <v>61.0</v>
      </c>
      <c r="DN80" s="4">
        <v>65.0</v>
      </c>
      <c r="DO80" s="4">
        <v>79.0</v>
      </c>
      <c r="DP80" s="4">
        <v>53.0</v>
      </c>
      <c r="DQ80" s="4">
        <v>59.0</v>
      </c>
      <c r="DR80" s="4" t="s">
        <v>5</v>
      </c>
      <c r="DS80" s="4">
        <v>100.0</v>
      </c>
      <c r="DT80" s="4">
        <v>73.0</v>
      </c>
      <c r="DU80" s="4">
        <v>102.0</v>
      </c>
      <c r="DV80" s="4">
        <v>100.0</v>
      </c>
      <c r="DW80" s="4">
        <v>69.0</v>
      </c>
      <c r="DX80" s="4">
        <v>3.0</v>
      </c>
      <c r="DY80" s="4">
        <v>92.0</v>
      </c>
      <c r="DZ80" s="4">
        <v>1.0</v>
      </c>
      <c r="EA80" s="4">
        <v>32.0</v>
      </c>
      <c r="EB80" s="4">
        <v>82.0</v>
      </c>
      <c r="EC80" s="4">
        <v>108.0</v>
      </c>
      <c r="ED80" s="4">
        <v>69.0</v>
      </c>
      <c r="EE80" s="4">
        <v>9.0</v>
      </c>
      <c r="EF80" s="4">
        <v>96.0</v>
      </c>
      <c r="EG80" s="4" t="s">
        <v>5</v>
      </c>
      <c r="EH80" s="4">
        <v>62.0</v>
      </c>
      <c r="EI80" s="4">
        <v>77.0</v>
      </c>
      <c r="EJ80" s="4">
        <v>119.0</v>
      </c>
      <c r="EK80" s="4">
        <v>64.0</v>
      </c>
      <c r="EL80" s="4">
        <v>49.0</v>
      </c>
      <c r="EM80" s="4">
        <v>72.0</v>
      </c>
      <c r="EN80" s="4">
        <v>63.0</v>
      </c>
      <c r="EO80" s="4">
        <v>49.0</v>
      </c>
      <c r="EP80" s="4">
        <v>82.0</v>
      </c>
      <c r="EQ80" s="4">
        <v>59.0</v>
      </c>
      <c r="ER80" s="4">
        <v>12.0</v>
      </c>
      <c r="ES80" s="4">
        <v>130.0</v>
      </c>
    </row>
    <row r="81" ht="14.25" customHeight="1">
      <c r="A81" s="1" t="s">
        <v>250</v>
      </c>
      <c r="B81" s="18" t="s">
        <v>251</v>
      </c>
      <c r="C81" s="3" t="s">
        <v>129</v>
      </c>
      <c r="D81" s="3" t="s">
        <v>142</v>
      </c>
      <c r="E81" s="4">
        <v>10909.04</v>
      </c>
      <c r="F81" s="4">
        <v>3.6745E7</v>
      </c>
      <c r="G81" s="5">
        <v>44.8708320259918</v>
      </c>
      <c r="H81" s="6" t="s">
        <v>252</v>
      </c>
      <c r="I81" s="4">
        <v>81.0</v>
      </c>
      <c r="J81" s="5">
        <v>41.56556409482823</v>
      </c>
      <c r="K81" s="5">
        <v>37.51134071417099</v>
      </c>
      <c r="L81" s="5">
        <v>49.53156651542986</v>
      </c>
      <c r="M81" s="5">
        <v>50.87485677953814</v>
      </c>
      <c r="N81" s="4">
        <v>72.0</v>
      </c>
      <c r="O81" s="4">
        <v>91.0</v>
      </c>
      <c r="P81" s="4">
        <v>90.0</v>
      </c>
      <c r="Q81" s="4">
        <v>85.0</v>
      </c>
      <c r="R81" s="5">
        <v>66.4888373700587</v>
      </c>
      <c r="S81" s="5">
        <v>21.778574782370093</v>
      </c>
      <c r="T81" s="5">
        <v>36.429280132055915</v>
      </c>
      <c r="U81" s="5">
        <v>48.017731044866366</v>
      </c>
      <c r="V81" s="5">
        <v>27.716993390181234</v>
      </c>
      <c r="W81" s="5">
        <v>36.799297707465385</v>
      </c>
      <c r="X81" s="5">
        <v>42.12344056216468</v>
      </c>
      <c r="Y81" s="5">
        <v>36.66660252260242</v>
      </c>
      <c r="Z81" s="5">
        <v>69.80465646152247</v>
      </c>
      <c r="AA81" s="5">
        <v>21.571524223885664</v>
      </c>
      <c r="AB81" s="5">
        <v>78.90613418725646</v>
      </c>
      <c r="AC81" s="5">
        <v>52.14691192747233</v>
      </c>
      <c r="AD81" s="4">
        <v>63.0</v>
      </c>
      <c r="AE81" s="4">
        <v>78.0</v>
      </c>
      <c r="AF81" s="4">
        <v>63.0</v>
      </c>
      <c r="AG81" s="4">
        <v>72.0</v>
      </c>
      <c r="AH81" s="4">
        <v>101.0</v>
      </c>
      <c r="AI81" s="4">
        <v>74.0</v>
      </c>
      <c r="AJ81" s="4">
        <v>75.0</v>
      </c>
      <c r="AK81" s="4">
        <v>127.0</v>
      </c>
      <c r="AL81" s="4">
        <v>49.0</v>
      </c>
      <c r="AM81" s="4">
        <v>110.0</v>
      </c>
      <c r="AN81" s="4">
        <v>26.0</v>
      </c>
      <c r="AO81" s="4">
        <v>111.0</v>
      </c>
      <c r="AP81" s="5">
        <v>68.13812171546503</v>
      </c>
      <c r="AQ81" s="5">
        <v>27.7502158144794</v>
      </c>
      <c r="AR81" s="5">
        <v>64.06980348021705</v>
      </c>
      <c r="AS81" s="5">
        <v>61.986235100452646</v>
      </c>
      <c r="AT81" s="5">
        <v>82.06364810973812</v>
      </c>
      <c r="AU81" s="5">
        <v>94.925</v>
      </c>
      <c r="AV81" s="5">
        <v>3.2251593647012653</v>
      </c>
      <c r="AW81" s="5">
        <v>0.8201130658593557</v>
      </c>
      <c r="AX81" s="5">
        <v>66.30871365961258</v>
      </c>
      <c r="AY81" s="5">
        <v>16.760313039307174</v>
      </c>
      <c r="AZ81" s="5">
        <v>57.9438671806251</v>
      </c>
      <c r="BA81" s="5" t="s">
        <v>5</v>
      </c>
      <c r="BB81" s="5" t="s">
        <v>5</v>
      </c>
      <c r="BC81" s="5">
        <v>14.914693083486737</v>
      </c>
      <c r="BD81" s="5">
        <v>24.121253176778865</v>
      </c>
      <c r="BE81" s="5">
        <v>49.78487699519594</v>
      </c>
      <c r="BF81" s="5">
        <v>18.164794007490638</v>
      </c>
      <c r="BG81" s="5">
        <v>100.0</v>
      </c>
      <c r="BH81" s="5" t="s">
        <v>5</v>
      </c>
      <c r="BI81" s="5">
        <v>12.821815472302456</v>
      </c>
      <c r="BJ81" s="5" t="s">
        <v>5</v>
      </c>
      <c r="BK81" s="5">
        <v>51.44543326964164</v>
      </c>
      <c r="BL81" s="5">
        <v>18.88373142859961</v>
      </c>
      <c r="BM81" s="5">
        <v>71.70645446507515</v>
      </c>
      <c r="BN81" s="5">
        <v>36.18154768953395</v>
      </c>
      <c r="BO81" s="5">
        <v>37.10782509869302</v>
      </c>
      <c r="BP81" s="5">
        <v>2.2013635765594337</v>
      </c>
      <c r="BQ81" s="5">
        <v>49.069078874364436</v>
      </c>
      <c r="BR81" s="5">
        <v>71.08333333333333</v>
      </c>
      <c r="BS81" s="5">
        <v>42.2541076369537</v>
      </c>
      <c r="BT81" s="5">
        <v>6.0872424040072755</v>
      </c>
      <c r="BU81" s="5">
        <v>35.10446219681221</v>
      </c>
      <c r="BV81" s="5">
        <v>2.1428571428571437</v>
      </c>
      <c r="BW81" s="5" t="s">
        <v>5</v>
      </c>
      <c r="BX81" s="5">
        <v>75.0</v>
      </c>
      <c r="BY81" s="5">
        <v>34.419090750740295</v>
      </c>
      <c r="BZ81" s="5">
        <v>60.46249872096593</v>
      </c>
      <c r="CA81" s="5">
        <v>84.97437783756662</v>
      </c>
      <c r="CB81" s="5" t="s">
        <v>5</v>
      </c>
      <c r="CC81" s="5">
        <v>62.993467310167425</v>
      </c>
      <c r="CD81" s="5">
        <v>70.78828197738987</v>
      </c>
      <c r="CE81" s="5">
        <v>0.0</v>
      </c>
      <c r="CF81" s="5">
        <v>56.81534960588978</v>
      </c>
      <c r="CG81" s="5" t="s">
        <v>5</v>
      </c>
      <c r="CH81" s="5">
        <v>7.8992230657672176</v>
      </c>
      <c r="CI81" s="5">
        <v>70.89216794918151</v>
      </c>
      <c r="CJ81" s="5">
        <v>93.55438176416837</v>
      </c>
      <c r="CK81" s="5">
        <v>81.74807197943446</v>
      </c>
      <c r="CL81" s="5">
        <v>62.7956337174045</v>
      </c>
      <c r="CM81" s="5">
        <v>74.19354838709677</v>
      </c>
      <c r="CN81" s="5">
        <v>5.789784579149601</v>
      </c>
      <c r="CO81" s="5">
        <v>76.06837606837607</v>
      </c>
      <c r="CP81" s="5">
        <v>52.77777777777778</v>
      </c>
      <c r="CQ81" s="5">
        <v>73.70987018207504</v>
      </c>
      <c r="CR81" s="4">
        <v>55.0</v>
      </c>
      <c r="CS81" s="4">
        <v>123.0</v>
      </c>
      <c r="CT81" s="4">
        <v>9.0</v>
      </c>
      <c r="CU81" s="4">
        <v>92.0</v>
      </c>
      <c r="CV81" s="4">
        <v>18.0</v>
      </c>
      <c r="CW81" s="4">
        <v>43.0</v>
      </c>
      <c r="CX81" s="4">
        <v>92.0</v>
      </c>
      <c r="CY81" s="4">
        <v>100.0</v>
      </c>
      <c r="CZ81" s="4">
        <v>61.0</v>
      </c>
      <c r="DA81" s="4">
        <v>43.0</v>
      </c>
      <c r="DB81" s="4">
        <v>70.0</v>
      </c>
      <c r="DC81" s="4" t="s">
        <v>5</v>
      </c>
      <c r="DD81" s="4" t="s">
        <v>5</v>
      </c>
      <c r="DE81" s="4">
        <v>80.0</v>
      </c>
      <c r="DF81" s="4">
        <v>40.0</v>
      </c>
      <c r="DG81" s="4">
        <v>78.0</v>
      </c>
      <c r="DH81" s="4">
        <v>108.0</v>
      </c>
      <c r="DI81" s="4">
        <v>1.0</v>
      </c>
      <c r="DJ81" s="4" t="s">
        <v>5</v>
      </c>
      <c r="DK81" s="4">
        <v>112.0</v>
      </c>
      <c r="DL81" s="4" t="s">
        <v>5</v>
      </c>
      <c r="DM81" s="4">
        <v>62.0</v>
      </c>
      <c r="DN81" s="4">
        <v>59.0</v>
      </c>
      <c r="DO81" s="4">
        <v>57.0</v>
      </c>
      <c r="DP81" s="4">
        <v>50.0</v>
      </c>
      <c r="DQ81" s="4">
        <v>63.0</v>
      </c>
      <c r="DR81" s="4">
        <v>100.0</v>
      </c>
      <c r="DS81" s="4">
        <v>72.0</v>
      </c>
      <c r="DT81" s="4">
        <v>77.0</v>
      </c>
      <c r="DU81" s="4">
        <v>62.0</v>
      </c>
      <c r="DV81" s="4">
        <v>105.0</v>
      </c>
      <c r="DW81" s="4">
        <v>101.0</v>
      </c>
      <c r="DX81" s="4">
        <v>132.0</v>
      </c>
      <c r="DY81" s="4" t="s">
        <v>5</v>
      </c>
      <c r="DZ81" s="4">
        <v>87.0</v>
      </c>
      <c r="EA81" s="4">
        <v>120.0</v>
      </c>
      <c r="EB81" s="4">
        <v>55.0</v>
      </c>
      <c r="EC81" s="4">
        <v>45.0</v>
      </c>
      <c r="ED81" s="4" t="s">
        <v>5</v>
      </c>
      <c r="EE81" s="4">
        <v>77.0</v>
      </c>
      <c r="EF81" s="4">
        <v>45.0</v>
      </c>
      <c r="EG81" s="4">
        <v>79.0</v>
      </c>
      <c r="EH81" s="4">
        <v>56.0</v>
      </c>
      <c r="EI81" s="4" t="s">
        <v>5</v>
      </c>
      <c r="EJ81" s="4">
        <v>83.0</v>
      </c>
      <c r="EK81" s="4">
        <v>41.0</v>
      </c>
      <c r="EL81" s="4">
        <v>11.0</v>
      </c>
      <c r="EM81" s="4">
        <v>25.0</v>
      </c>
      <c r="EN81" s="4">
        <v>76.0</v>
      </c>
      <c r="EO81" s="4">
        <v>57.0</v>
      </c>
      <c r="EP81" s="4">
        <v>81.0</v>
      </c>
      <c r="EQ81" s="4">
        <v>74.0</v>
      </c>
      <c r="ER81" s="4">
        <v>118.0</v>
      </c>
      <c r="ES81" s="4">
        <v>52.0</v>
      </c>
    </row>
    <row r="82" ht="14.25" customHeight="1">
      <c r="A82" s="1" t="s">
        <v>253</v>
      </c>
      <c r="B82" s="18" t="s">
        <v>254</v>
      </c>
      <c r="C82" s="3" t="s">
        <v>2</v>
      </c>
      <c r="D82" s="3" t="s">
        <v>55</v>
      </c>
      <c r="E82" s="4">
        <v>13641.8</v>
      </c>
      <c r="F82" s="4">
        <v>1.8516E7</v>
      </c>
      <c r="G82" s="5">
        <v>44.76131448106036</v>
      </c>
      <c r="H82" s="6" t="s">
        <v>255</v>
      </c>
      <c r="I82" s="4">
        <v>82.0</v>
      </c>
      <c r="J82" s="5">
        <v>34.900015107305755</v>
      </c>
      <c r="K82" s="5">
        <v>42.73412612342651</v>
      </c>
      <c r="L82" s="5">
        <v>48.654632998393176</v>
      </c>
      <c r="M82" s="5">
        <v>52.75648369511601</v>
      </c>
      <c r="N82" s="4">
        <v>89.0</v>
      </c>
      <c r="O82" s="4">
        <v>63.0</v>
      </c>
      <c r="P82" s="4">
        <v>92.0</v>
      </c>
      <c r="Q82" s="4">
        <v>75.0</v>
      </c>
      <c r="R82" s="5">
        <v>54.546699710061255</v>
      </c>
      <c r="S82" s="5">
        <v>19.48749006144976</v>
      </c>
      <c r="T82" s="5">
        <v>30.665855550406253</v>
      </c>
      <c r="U82" s="5">
        <v>49.065743394865024</v>
      </c>
      <c r="V82" s="5">
        <v>47.722953611069876</v>
      </c>
      <c r="W82" s="5">
        <v>31.41368136434465</v>
      </c>
      <c r="X82" s="5">
        <v>27.40029305816525</v>
      </c>
      <c r="Y82" s="5">
        <v>61.09293207450944</v>
      </c>
      <c r="Z82" s="5">
        <v>57.47067386250485</v>
      </c>
      <c r="AA82" s="5">
        <v>17.324415791091084</v>
      </c>
      <c r="AB82" s="5">
        <v>59.04708712220159</v>
      </c>
      <c r="AC82" s="5">
        <v>81.89794817205537</v>
      </c>
      <c r="AD82" s="4">
        <v>92.0</v>
      </c>
      <c r="AE82" s="4">
        <v>86.0</v>
      </c>
      <c r="AF82" s="4">
        <v>85.0</v>
      </c>
      <c r="AG82" s="4">
        <v>66.0</v>
      </c>
      <c r="AH82" s="4">
        <v>32.0</v>
      </c>
      <c r="AI82" s="4">
        <v>90.0</v>
      </c>
      <c r="AJ82" s="4">
        <v>108.0</v>
      </c>
      <c r="AK82" s="4">
        <v>92.0</v>
      </c>
      <c r="AL82" s="4">
        <v>74.0</v>
      </c>
      <c r="AM82" s="4">
        <v>121.0</v>
      </c>
      <c r="AN82" s="4">
        <v>92.0</v>
      </c>
      <c r="AO82" s="4">
        <v>22.0</v>
      </c>
      <c r="AP82" s="5">
        <v>54.170557774651506</v>
      </c>
      <c r="AQ82" s="5">
        <v>43.5885224163798</v>
      </c>
      <c r="AR82" s="5">
        <v>49.4938338171945</v>
      </c>
      <c r="AS82" s="5">
        <v>59.53583348064399</v>
      </c>
      <c r="AT82" s="5">
        <v>64.92798947149771</v>
      </c>
      <c r="AU82" s="5">
        <v>55.56346130000001</v>
      </c>
      <c r="AV82" s="5">
        <v>4.659163458005581</v>
      </c>
      <c r="AW82" s="5">
        <v>1.4571437812045491</v>
      </c>
      <c r="AX82" s="5">
        <v>57.34487544553085</v>
      </c>
      <c r="AY82" s="5">
        <v>14.48877756105805</v>
      </c>
      <c r="AZ82" s="5">
        <v>48.16002190189928</v>
      </c>
      <c r="BA82" s="5">
        <v>23.250000000000004</v>
      </c>
      <c r="BB82" s="5" t="s">
        <v>5</v>
      </c>
      <c r="BC82" s="5">
        <v>20.587544749319473</v>
      </c>
      <c r="BD82" s="5">
        <v>10.639236582549712</v>
      </c>
      <c r="BE82" s="5">
        <v>34.47738083807707</v>
      </c>
      <c r="BF82" s="5">
        <v>59.925093632958806</v>
      </c>
      <c r="BG82" s="5">
        <v>91.22126252587451</v>
      </c>
      <c r="BH82" s="5" t="s">
        <v>5</v>
      </c>
      <c r="BI82" s="5">
        <v>75.84224812390227</v>
      </c>
      <c r="BJ82" s="5" t="s">
        <v>5</v>
      </c>
      <c r="BK82" s="5">
        <v>50.41086522715227</v>
      </c>
      <c r="BL82" s="5">
        <v>16.915747482155112</v>
      </c>
      <c r="BM82" s="5">
        <v>74.03846153846153</v>
      </c>
      <c r="BN82" s="5">
        <v>26.73133329018733</v>
      </c>
      <c r="BO82" s="5">
        <v>17.08784867987914</v>
      </c>
      <c r="BP82" s="5">
        <v>7.797081948850602</v>
      </c>
      <c r="BQ82" s="5">
        <v>47.426868790370044</v>
      </c>
      <c r="BR82" s="5">
        <v>26.333333333333336</v>
      </c>
      <c r="BS82" s="5">
        <v>21.04764473378665</v>
      </c>
      <c r="BT82" s="5">
        <v>14.79332537517096</v>
      </c>
      <c r="BU82" s="5">
        <v>37.23096898956923</v>
      </c>
      <c r="BV82" s="5">
        <v>76.19047619047619</v>
      </c>
      <c r="BW82" s="5">
        <v>29.63248535449447</v>
      </c>
      <c r="BX82" s="5">
        <v>100.0</v>
      </c>
      <c r="BY82" s="5">
        <v>62.41072983800732</v>
      </c>
      <c r="BZ82" s="5">
        <v>69.76363450322317</v>
      </c>
      <c r="CA82" s="5">
        <v>54.298020974586066</v>
      </c>
      <c r="CB82" s="5">
        <v>39.182692307692314</v>
      </c>
      <c r="CC82" s="5">
        <v>71.63835552075867</v>
      </c>
      <c r="CD82" s="5">
        <v>52.470666006264025</v>
      </c>
      <c r="CE82" s="5">
        <v>0.4165299252989278</v>
      </c>
      <c r="CF82" s="5">
        <v>52.66956737667292</v>
      </c>
      <c r="CG82" s="5">
        <v>14.534883720930234</v>
      </c>
      <c r="CH82" s="5">
        <v>1.6766821414622577</v>
      </c>
      <c r="CI82" s="5">
        <v>59.067781154565566</v>
      </c>
      <c r="CJ82" s="5">
        <v>60.34183323739851</v>
      </c>
      <c r="CK82" s="5">
        <v>47.30077120822622</v>
      </c>
      <c r="CL82" s="5">
        <v>68.16252274105518</v>
      </c>
      <c r="CM82" s="5">
        <v>77.41935483870968</v>
      </c>
      <c r="CN82" s="5" t="s">
        <v>5</v>
      </c>
      <c r="CO82" s="5">
        <v>85.47008547008546</v>
      </c>
      <c r="CP82" s="5">
        <v>84.1374269005848</v>
      </c>
      <c r="CQ82" s="5">
        <v>74.753309452282</v>
      </c>
      <c r="CR82" s="4">
        <v>89.0</v>
      </c>
      <c r="CS82" s="4">
        <v>98.0</v>
      </c>
      <c r="CT82" s="4">
        <v>17.0</v>
      </c>
      <c r="CU82" s="4">
        <v>94.0</v>
      </c>
      <c r="CV82" s="4">
        <v>100.0</v>
      </c>
      <c r="CW82" s="4">
        <v>60.0</v>
      </c>
      <c r="CX82" s="4">
        <v>77.0</v>
      </c>
      <c r="CY82" s="4">
        <v>85.0</v>
      </c>
      <c r="CZ82" s="4">
        <v>88.0</v>
      </c>
      <c r="DA82" s="4">
        <v>47.0</v>
      </c>
      <c r="DB82" s="4">
        <v>82.0</v>
      </c>
      <c r="DC82" s="4">
        <v>112.0</v>
      </c>
      <c r="DD82" s="4" t="s">
        <v>5</v>
      </c>
      <c r="DE82" s="4">
        <v>70.0</v>
      </c>
      <c r="DF82" s="4">
        <v>71.0</v>
      </c>
      <c r="DG82" s="4">
        <v>103.0</v>
      </c>
      <c r="DH82" s="4">
        <v>56.0</v>
      </c>
      <c r="DI82" s="4">
        <v>58.0</v>
      </c>
      <c r="DJ82" s="4" t="s">
        <v>5</v>
      </c>
      <c r="DK82" s="4">
        <v>28.0</v>
      </c>
      <c r="DL82" s="4" t="s">
        <v>5</v>
      </c>
      <c r="DM82" s="4">
        <v>65.0</v>
      </c>
      <c r="DN82" s="4">
        <v>63.0</v>
      </c>
      <c r="DO82" s="4">
        <v>50.0</v>
      </c>
      <c r="DP82" s="4">
        <v>64.0</v>
      </c>
      <c r="DQ82" s="4">
        <v>102.0</v>
      </c>
      <c r="DR82" s="4">
        <v>65.0</v>
      </c>
      <c r="DS82" s="4">
        <v>81.0</v>
      </c>
      <c r="DT82" s="4">
        <v>110.0</v>
      </c>
      <c r="DU82" s="4">
        <v>92.0</v>
      </c>
      <c r="DV82" s="4">
        <v>83.0</v>
      </c>
      <c r="DW82" s="4">
        <v>95.0</v>
      </c>
      <c r="DX82" s="4">
        <v>80.0</v>
      </c>
      <c r="DY82" s="4">
        <v>96.0</v>
      </c>
      <c r="DZ82" s="4">
        <v>1.0</v>
      </c>
      <c r="EA82" s="4">
        <v>83.0</v>
      </c>
      <c r="EB82" s="4">
        <v>41.0</v>
      </c>
      <c r="EC82" s="4">
        <v>98.0</v>
      </c>
      <c r="ED82" s="4">
        <v>100.0</v>
      </c>
      <c r="EE82" s="4">
        <v>19.0</v>
      </c>
      <c r="EF82" s="4">
        <v>86.0</v>
      </c>
      <c r="EG82" s="4">
        <v>57.0</v>
      </c>
      <c r="EH82" s="4">
        <v>65.0</v>
      </c>
      <c r="EI82" s="4">
        <v>114.0</v>
      </c>
      <c r="EJ82" s="4">
        <v>120.0</v>
      </c>
      <c r="EK82" s="4">
        <v>73.0</v>
      </c>
      <c r="EL82" s="4">
        <v>105.0</v>
      </c>
      <c r="EM82" s="4">
        <v>101.0</v>
      </c>
      <c r="EN82" s="4">
        <v>60.0</v>
      </c>
      <c r="EO82" s="4">
        <v>49.0</v>
      </c>
      <c r="EP82" s="4" t="s">
        <v>5</v>
      </c>
      <c r="EQ82" s="4">
        <v>46.0</v>
      </c>
      <c r="ER82" s="4">
        <v>47.0</v>
      </c>
      <c r="ES82" s="4">
        <v>51.0</v>
      </c>
    </row>
    <row r="83" ht="14.25" customHeight="1">
      <c r="A83" s="1" t="s">
        <v>256</v>
      </c>
      <c r="B83" s="18" t="s">
        <v>257</v>
      </c>
      <c r="C83" s="3" t="s">
        <v>2</v>
      </c>
      <c r="D83" s="3" t="s">
        <v>55</v>
      </c>
      <c r="E83" s="4">
        <v>16534.16</v>
      </c>
      <c r="F83" s="4">
        <v>3.4854E7</v>
      </c>
      <c r="G83" s="5">
        <v>44.76124809668272</v>
      </c>
      <c r="H83" s="6" t="s">
        <v>258</v>
      </c>
      <c r="I83" s="4">
        <v>83.0</v>
      </c>
      <c r="J83" s="5">
        <v>30.746683080491938</v>
      </c>
      <c r="K83" s="5">
        <v>44.06713990390949</v>
      </c>
      <c r="L83" s="5">
        <v>53.60645718204851</v>
      </c>
      <c r="M83" s="5">
        <v>50.62471222028095</v>
      </c>
      <c r="N83" s="4">
        <v>99.0</v>
      </c>
      <c r="O83" s="4">
        <v>56.0</v>
      </c>
      <c r="P83" s="4">
        <v>77.0</v>
      </c>
      <c r="Q83" s="4">
        <v>87.0</v>
      </c>
      <c r="R83" s="5">
        <v>48.84616673126576</v>
      </c>
      <c r="S83" s="5">
        <v>19.754147467937123</v>
      </c>
      <c r="T83" s="5">
        <v>23.639735042272928</v>
      </c>
      <c r="U83" s="5">
        <v>57.83419874305534</v>
      </c>
      <c r="V83" s="5">
        <v>41.44649433187409</v>
      </c>
      <c r="W83" s="5">
        <v>32.92072663679903</v>
      </c>
      <c r="X83" s="5">
        <v>38.717304174303024</v>
      </c>
      <c r="Y83" s="5">
        <v>65.82724049830608</v>
      </c>
      <c r="Z83" s="5">
        <v>56.27482687353641</v>
      </c>
      <c r="AA83" s="5">
        <v>20.052869073820162</v>
      </c>
      <c r="AB83" s="5">
        <v>61.834970907500406</v>
      </c>
      <c r="AC83" s="5">
        <v>69.9862966795223</v>
      </c>
      <c r="AD83" s="4">
        <v>101.0</v>
      </c>
      <c r="AE83" s="4">
        <v>84.0</v>
      </c>
      <c r="AF83" s="4">
        <v>105.0</v>
      </c>
      <c r="AG83" s="4">
        <v>26.0</v>
      </c>
      <c r="AH83" s="4">
        <v>41.0</v>
      </c>
      <c r="AI83" s="4">
        <v>86.0</v>
      </c>
      <c r="AJ83" s="4">
        <v>82.0</v>
      </c>
      <c r="AK83" s="4">
        <v>76.0</v>
      </c>
      <c r="AL83" s="4">
        <v>77.0</v>
      </c>
      <c r="AM83" s="4">
        <v>116.0</v>
      </c>
      <c r="AN83" s="4">
        <v>79.0</v>
      </c>
      <c r="AO83" s="4">
        <v>50.0</v>
      </c>
      <c r="AP83" s="5">
        <v>64.11767824642455</v>
      </c>
      <c r="AQ83" s="5">
        <v>54.6559558774055</v>
      </c>
      <c r="AR83" s="5">
        <v>37.18553624849405</v>
      </c>
      <c r="AS83" s="5">
        <v>19.262708240377144</v>
      </c>
      <c r="AT83" s="5">
        <v>68.58207337489333</v>
      </c>
      <c r="AU83" s="5">
        <v>49.2730484</v>
      </c>
      <c r="AV83" s="5">
        <v>6.148650670160727</v>
      </c>
      <c r="AW83" s="5">
        <v>3.201702285275059</v>
      </c>
      <c r="AX83" s="5">
        <v>60.004667274734445</v>
      </c>
      <c r="AY83" s="5">
        <v>9.661569641578271</v>
      </c>
      <c r="AZ83" s="5">
        <v>47.93720688667492</v>
      </c>
      <c r="BA83" s="5">
        <v>25.249999999999993</v>
      </c>
      <c r="BB83" s="5">
        <v>0.0</v>
      </c>
      <c r="BC83" s="5">
        <v>21.371733282416802</v>
      </c>
      <c r="BD83" s="5">
        <v>34.48894076416767</v>
      </c>
      <c r="BE83" s="5">
        <v>44.4632358758556</v>
      </c>
      <c r="BF83" s="5">
        <v>60.39325842696629</v>
      </c>
      <c r="BG83" s="5">
        <v>91.99135990523176</v>
      </c>
      <c r="BH83" s="5" t="s">
        <v>5</v>
      </c>
      <c r="BI83" s="5">
        <v>80.559708533523</v>
      </c>
      <c r="BJ83" s="5">
        <v>1.0082869890966124</v>
      </c>
      <c r="BK83" s="5">
        <v>57.51883072257781</v>
      </c>
      <c r="BL83" s="5">
        <v>26.699151082298968</v>
      </c>
      <c r="BM83" s="5">
        <v>78.98983200707337</v>
      </c>
      <c r="BN83" s="5">
        <v>31.110347348422973</v>
      </c>
      <c r="BO83" s="5">
        <v>18.666686693151696</v>
      </c>
      <c r="BP83" s="5">
        <v>2.9160404985480985</v>
      </c>
      <c r="BQ83" s="5">
        <v>48.76177052426035</v>
      </c>
      <c r="BR83" s="5">
        <v>55.666666666666664</v>
      </c>
      <c r="BS83" s="5">
        <v>32.05679567732139</v>
      </c>
      <c r="BT83" s="5">
        <v>18.38398382896368</v>
      </c>
      <c r="BU83" s="5">
        <v>52.91786417731829</v>
      </c>
      <c r="BV83" s="5">
        <v>84.52380952380952</v>
      </c>
      <c r="BW83" s="5">
        <v>29.51024033891332</v>
      </c>
      <c r="BX83" s="5">
        <v>100.0</v>
      </c>
      <c r="BY83" s="5">
        <v>62.1842884514893</v>
      </c>
      <c r="BZ83" s="5">
        <v>75.58579760564821</v>
      </c>
      <c r="CA83" s="5">
        <v>58.83366110412352</v>
      </c>
      <c r="CB83" s="5">
        <v>40.38461538461539</v>
      </c>
      <c r="CC83" s="5">
        <v>60.55631829085413</v>
      </c>
      <c r="CD83" s="5">
        <v>46.01374198244084</v>
      </c>
      <c r="CE83" s="5">
        <v>0.16268367331539788</v>
      </c>
      <c r="CF83" s="5">
        <v>60.58373359387909</v>
      </c>
      <c r="CG83" s="5">
        <v>18.023255813953494</v>
      </c>
      <c r="CH83" s="5">
        <v>1.441803214132669</v>
      </c>
      <c r="CI83" s="5">
        <v>60.927225163087165</v>
      </c>
      <c r="CJ83" s="5">
        <v>64.79084938842625</v>
      </c>
      <c r="CK83" s="5">
        <v>58.35475578406171</v>
      </c>
      <c r="CL83" s="5">
        <v>61.218920557913904</v>
      </c>
      <c r="CM83" s="5">
        <v>67.74193548387096</v>
      </c>
      <c r="CN83" s="5">
        <v>26.894962701909353</v>
      </c>
      <c r="CO83" s="5">
        <v>93.16239316239316</v>
      </c>
      <c r="CP83" s="5">
        <v>91.15497076023392</v>
      </c>
      <c r="CQ83" s="5">
        <v>69.72378470323446</v>
      </c>
      <c r="CR83" s="4">
        <v>63.0</v>
      </c>
      <c r="CS83" s="4">
        <v>78.0</v>
      </c>
      <c r="CT83" s="4">
        <v>46.0</v>
      </c>
      <c r="CU83" s="4">
        <v>115.0</v>
      </c>
      <c r="CV83" s="4">
        <v>80.0</v>
      </c>
      <c r="CW83" s="4">
        <v>64.0</v>
      </c>
      <c r="CX83" s="4">
        <v>69.0</v>
      </c>
      <c r="CY83" s="4">
        <v>68.0</v>
      </c>
      <c r="CZ83" s="4">
        <v>84.0</v>
      </c>
      <c r="DA83" s="4">
        <v>58.0</v>
      </c>
      <c r="DB83" s="4">
        <v>83.0</v>
      </c>
      <c r="DC83" s="4">
        <v>107.0</v>
      </c>
      <c r="DD83" s="4">
        <v>56.0</v>
      </c>
      <c r="DE83" s="4">
        <v>68.0</v>
      </c>
      <c r="DF83" s="4">
        <v>25.0</v>
      </c>
      <c r="DG83" s="4">
        <v>88.0</v>
      </c>
      <c r="DH83" s="4">
        <v>55.0</v>
      </c>
      <c r="DI83" s="4">
        <v>55.0</v>
      </c>
      <c r="DJ83" s="4" t="s">
        <v>5</v>
      </c>
      <c r="DK83" s="4">
        <v>20.0</v>
      </c>
      <c r="DL83" s="4">
        <v>75.0</v>
      </c>
      <c r="DM83" s="4">
        <v>43.0</v>
      </c>
      <c r="DN83" s="4">
        <v>44.0</v>
      </c>
      <c r="DO83" s="4">
        <v>37.0</v>
      </c>
      <c r="DP83" s="4">
        <v>58.0</v>
      </c>
      <c r="DQ83" s="4">
        <v>97.0</v>
      </c>
      <c r="DR83" s="4">
        <v>93.0</v>
      </c>
      <c r="DS83" s="4">
        <v>75.0</v>
      </c>
      <c r="DT83" s="4">
        <v>91.0</v>
      </c>
      <c r="DU83" s="4">
        <v>77.0</v>
      </c>
      <c r="DV83" s="4">
        <v>73.0</v>
      </c>
      <c r="DW83" s="4">
        <v>58.0</v>
      </c>
      <c r="DX83" s="4">
        <v>59.0</v>
      </c>
      <c r="DY83" s="4">
        <v>97.0</v>
      </c>
      <c r="DZ83" s="4">
        <v>1.0</v>
      </c>
      <c r="EA83" s="4">
        <v>84.0</v>
      </c>
      <c r="EB83" s="4">
        <v>22.0</v>
      </c>
      <c r="EC83" s="4">
        <v>86.0</v>
      </c>
      <c r="ED83" s="4">
        <v>99.0</v>
      </c>
      <c r="EE83" s="4">
        <v>80.0</v>
      </c>
      <c r="EF83" s="4">
        <v>92.0</v>
      </c>
      <c r="EG83" s="4">
        <v>66.0</v>
      </c>
      <c r="EH83" s="4">
        <v>45.0</v>
      </c>
      <c r="EI83" s="4">
        <v>111.0</v>
      </c>
      <c r="EJ83" s="4">
        <v>122.0</v>
      </c>
      <c r="EK83" s="4">
        <v>63.0</v>
      </c>
      <c r="EL83" s="4">
        <v>88.0</v>
      </c>
      <c r="EM83" s="4">
        <v>85.0</v>
      </c>
      <c r="EN83" s="4">
        <v>79.0</v>
      </c>
      <c r="EO83" s="4">
        <v>73.0</v>
      </c>
      <c r="EP83" s="4">
        <v>60.0</v>
      </c>
      <c r="EQ83" s="4">
        <v>25.0</v>
      </c>
      <c r="ER83" s="4">
        <v>16.0</v>
      </c>
      <c r="ES83" s="4">
        <v>58.0</v>
      </c>
    </row>
    <row r="84" ht="14.25" customHeight="1">
      <c r="A84" s="1" t="s">
        <v>259</v>
      </c>
      <c r="B84" s="18" t="s">
        <v>260</v>
      </c>
      <c r="C84" s="3" t="s">
        <v>12</v>
      </c>
      <c r="D84" s="3" t="s">
        <v>55</v>
      </c>
      <c r="E84" s="4">
        <v>20739.09</v>
      </c>
      <c r="F84" s="4">
        <v>2850000.0</v>
      </c>
      <c r="G84" s="5">
        <v>44.66577864579109</v>
      </c>
      <c r="H84" s="6" t="s">
        <v>261</v>
      </c>
      <c r="I84" s="4">
        <v>84.0</v>
      </c>
      <c r="J84" s="5">
        <v>31.890534969190742</v>
      </c>
      <c r="K84" s="5">
        <v>43.10034664311541</v>
      </c>
      <c r="L84" s="5">
        <v>50.011722302743976</v>
      </c>
      <c r="M84" s="5">
        <v>53.66051066811423</v>
      </c>
      <c r="N84" s="4">
        <v>96.0</v>
      </c>
      <c r="O84" s="4">
        <v>62.0</v>
      </c>
      <c r="P84" s="4">
        <v>87.0</v>
      </c>
      <c r="Q84" s="4">
        <v>71.0</v>
      </c>
      <c r="R84" s="5">
        <v>62.25718165741412</v>
      </c>
      <c r="S84" s="5">
        <v>17.215737887481637</v>
      </c>
      <c r="T84" s="5">
        <v>16.198685362676468</v>
      </c>
      <c r="U84" s="5">
        <v>45.333791572992745</v>
      </c>
      <c r="V84" s="5">
        <v>31.821624399541903</v>
      </c>
      <c r="W84" s="5">
        <v>52.14562395681156</v>
      </c>
      <c r="X84" s="5">
        <v>37.243809012791324</v>
      </c>
      <c r="Y84" s="5">
        <v>69.0959239282826</v>
      </c>
      <c r="Z84" s="5">
        <v>43.69543396715801</v>
      </c>
      <c r="AA84" s="5">
        <v>27.36654856600971</v>
      </c>
      <c r="AB84" s="5">
        <v>71.73234987469722</v>
      </c>
      <c r="AC84" s="5">
        <v>61.88263356363575</v>
      </c>
      <c r="AD84" s="4">
        <v>77.0</v>
      </c>
      <c r="AE84" s="4">
        <v>98.0</v>
      </c>
      <c r="AF84" s="4">
        <v>123.0</v>
      </c>
      <c r="AG84" s="4">
        <v>81.0</v>
      </c>
      <c r="AH84" s="4">
        <v>86.0</v>
      </c>
      <c r="AI84" s="4">
        <v>29.0</v>
      </c>
      <c r="AJ84" s="4">
        <v>85.0</v>
      </c>
      <c r="AK84" s="4">
        <v>56.0</v>
      </c>
      <c r="AL84" s="4">
        <v>106.0</v>
      </c>
      <c r="AM84" s="4">
        <v>87.0</v>
      </c>
      <c r="AN84" s="4">
        <v>51.0</v>
      </c>
      <c r="AO84" s="4">
        <v>82.0</v>
      </c>
      <c r="AP84" s="5">
        <v>50.370526543568594</v>
      </c>
      <c r="AQ84" s="5">
        <v>63.8391093041337</v>
      </c>
      <c r="AR84" s="5">
        <v>29.70838255323821</v>
      </c>
      <c r="AS84" s="5">
        <v>95.41211767844509</v>
      </c>
      <c r="AT84" s="5">
        <v>61.94333106509917</v>
      </c>
      <c r="AU84" s="5">
        <v>72.2696228</v>
      </c>
      <c r="AV84" s="5">
        <v>7.936650209078631</v>
      </c>
      <c r="AW84" s="5">
        <v>5.224709294167021</v>
      </c>
      <c r="AX84" s="5">
        <v>54.38175762637686</v>
      </c>
      <c r="AY84" s="5">
        <v>1.3198344203040284</v>
      </c>
      <c r="AZ84" s="5" t="s">
        <v>5</v>
      </c>
      <c r="BA84" s="5">
        <v>21.750000000000004</v>
      </c>
      <c r="BB84" s="5" t="s">
        <v>5</v>
      </c>
      <c r="BC84" s="5">
        <v>10.64737072535293</v>
      </c>
      <c r="BD84" s="5">
        <v>3.1283291458195093</v>
      </c>
      <c r="BE84" s="5">
        <v>34.748702319173816</v>
      </c>
      <c r="BF84" s="5">
        <v>45.69288389513109</v>
      </c>
      <c r="BG84" s="5">
        <v>97.76525093184657</v>
      </c>
      <c r="BH84" s="5" t="s">
        <v>5</v>
      </c>
      <c r="BI84" s="5">
        <v>53.46455130903477</v>
      </c>
      <c r="BJ84" s="5" t="s">
        <v>5</v>
      </c>
      <c r="BK84" s="5">
        <v>37.89499263666981</v>
      </c>
      <c r="BL84" s="5">
        <v>4.105329252921121</v>
      </c>
      <c r="BM84" s="5">
        <v>79.90716180371354</v>
      </c>
      <c r="BN84" s="5">
        <v>43.98667189874401</v>
      </c>
      <c r="BO84" s="5">
        <v>32.543038167977144</v>
      </c>
      <c r="BP84" s="5" t="s">
        <v>5</v>
      </c>
      <c r="BQ84" s="5">
        <v>54.14186318781833</v>
      </c>
      <c r="BR84" s="5">
        <v>64.33333333333333</v>
      </c>
      <c r="BS84" s="5">
        <v>11.144112584784658</v>
      </c>
      <c r="BT84" s="5">
        <v>19.355926945228987</v>
      </c>
      <c r="BU84" s="5">
        <v>51.76249806574812</v>
      </c>
      <c r="BV84" s="5">
        <v>86.90476190476191</v>
      </c>
      <c r="BW84" s="5">
        <v>52.48820011681832</v>
      </c>
      <c r="BX84" s="5">
        <v>75.0</v>
      </c>
      <c r="BY84" s="5">
        <v>79.32415955408466</v>
      </c>
      <c r="BZ84" s="5">
        <v>75.58579760564821</v>
      </c>
      <c r="CA84" s="5">
        <v>32.568825942730456</v>
      </c>
      <c r="CB84" s="5">
        <v>26.201923076923084</v>
      </c>
      <c r="CC84" s="5">
        <v>64.3246934147513</v>
      </c>
      <c r="CD84" s="5">
        <v>19.79592979573701</v>
      </c>
      <c r="CE84" s="5" t="s">
        <v>5</v>
      </c>
      <c r="CF84" s="5">
        <v>38.12760710016819</v>
      </c>
      <c r="CG84" s="5">
        <v>26.74418604651163</v>
      </c>
      <c r="CH84" s="5">
        <v>17.227852551349294</v>
      </c>
      <c r="CI84" s="5">
        <v>50.04752768344915</v>
      </c>
      <c r="CJ84" s="5">
        <v>84.19654896177086</v>
      </c>
      <c r="CK84" s="5">
        <v>86.37532133676093</v>
      </c>
      <c r="CL84" s="5">
        <v>75.53062462098244</v>
      </c>
      <c r="CM84" s="5">
        <v>56.451612903225815</v>
      </c>
      <c r="CN84" s="5">
        <v>12.457061528547028</v>
      </c>
      <c r="CO84" s="5">
        <v>88.03418803418803</v>
      </c>
      <c r="CP84" s="5">
        <v>91.37426900584795</v>
      </c>
      <c r="CQ84" s="5">
        <v>54.87841846869409</v>
      </c>
      <c r="CR84" s="4">
        <v>92.0</v>
      </c>
      <c r="CS84" s="4">
        <v>65.0</v>
      </c>
      <c r="CT84" s="4">
        <v>70.0</v>
      </c>
      <c r="CU84" s="4">
        <v>48.0</v>
      </c>
      <c r="CV84" s="4">
        <v>108.0</v>
      </c>
      <c r="CW84" s="4">
        <v>52.0</v>
      </c>
      <c r="CX84" s="4">
        <v>62.0</v>
      </c>
      <c r="CY84" s="4">
        <v>57.0</v>
      </c>
      <c r="CZ84" s="4">
        <v>94.0</v>
      </c>
      <c r="DA84" s="4">
        <v>98.0</v>
      </c>
      <c r="DB84" s="4" t="s">
        <v>5</v>
      </c>
      <c r="DC84" s="4">
        <v>116.0</v>
      </c>
      <c r="DD84" s="4" t="s">
        <v>5</v>
      </c>
      <c r="DE84" s="4">
        <v>90.0</v>
      </c>
      <c r="DF84" s="4">
        <v>100.0</v>
      </c>
      <c r="DG84" s="4">
        <v>102.0</v>
      </c>
      <c r="DH84" s="4">
        <v>84.0</v>
      </c>
      <c r="DI84" s="4">
        <v>27.0</v>
      </c>
      <c r="DJ84" s="4" t="s">
        <v>5</v>
      </c>
      <c r="DK84" s="4">
        <v>63.0</v>
      </c>
      <c r="DL84" s="4" t="s">
        <v>5</v>
      </c>
      <c r="DM84" s="4">
        <v>115.0</v>
      </c>
      <c r="DN84" s="4">
        <v>109.0</v>
      </c>
      <c r="DO84" s="4">
        <v>33.0</v>
      </c>
      <c r="DP84" s="4">
        <v>39.0</v>
      </c>
      <c r="DQ84" s="4">
        <v>75.0</v>
      </c>
      <c r="DR84" s="4" t="s">
        <v>5</v>
      </c>
      <c r="DS84" s="4">
        <v>67.0</v>
      </c>
      <c r="DT84" s="4">
        <v>87.0</v>
      </c>
      <c r="DU84" s="4">
        <v>106.0</v>
      </c>
      <c r="DV84" s="4">
        <v>70.0</v>
      </c>
      <c r="DW84" s="4">
        <v>63.0</v>
      </c>
      <c r="DX84" s="4">
        <v>46.0</v>
      </c>
      <c r="DY84" s="4">
        <v>53.0</v>
      </c>
      <c r="DZ84" s="4">
        <v>87.0</v>
      </c>
      <c r="EA84" s="4">
        <v>44.0</v>
      </c>
      <c r="EB84" s="4">
        <v>22.0</v>
      </c>
      <c r="EC84" s="4">
        <v>122.0</v>
      </c>
      <c r="ED84" s="4">
        <v>119.0</v>
      </c>
      <c r="EE84" s="4">
        <v>74.0</v>
      </c>
      <c r="EF84" s="4">
        <v>118.0</v>
      </c>
      <c r="EG84" s="4" t="s">
        <v>5</v>
      </c>
      <c r="EH84" s="4">
        <v>108.0</v>
      </c>
      <c r="EI84" s="4">
        <v>98.0</v>
      </c>
      <c r="EJ84" s="4">
        <v>56.0</v>
      </c>
      <c r="EK84" s="4">
        <v>87.0</v>
      </c>
      <c r="EL84" s="4">
        <v>42.0</v>
      </c>
      <c r="EM84" s="4">
        <v>19.0</v>
      </c>
      <c r="EN84" s="4">
        <v>41.0</v>
      </c>
      <c r="EO84" s="4">
        <v>93.0</v>
      </c>
      <c r="EP84" s="4">
        <v>73.0</v>
      </c>
      <c r="EQ84" s="4">
        <v>38.0</v>
      </c>
      <c r="ER84" s="4">
        <v>15.0</v>
      </c>
      <c r="ES84" s="4">
        <v>83.0</v>
      </c>
    </row>
    <row r="85" ht="14.25" customHeight="1">
      <c r="A85" s="1" t="s">
        <v>262</v>
      </c>
      <c r="B85" s="18" t="s">
        <v>263</v>
      </c>
      <c r="C85" s="3" t="s">
        <v>89</v>
      </c>
      <c r="D85" s="3" t="s">
        <v>142</v>
      </c>
      <c r="E85" s="4">
        <v>17786.16</v>
      </c>
      <c r="F85" s="4">
        <v>1.07785E8</v>
      </c>
      <c r="G85" s="5">
        <v>44.42480681834793</v>
      </c>
      <c r="H85" s="6" t="s">
        <v>264</v>
      </c>
      <c r="I85" s="4">
        <v>85.0</v>
      </c>
      <c r="J85" s="5">
        <v>44.83437888037172</v>
      </c>
      <c r="K85" s="5">
        <v>36.937875375466</v>
      </c>
      <c r="L85" s="5">
        <v>46.98769738630708</v>
      </c>
      <c r="M85" s="5">
        <v>48.93927563124691</v>
      </c>
      <c r="N85" s="4">
        <v>56.0</v>
      </c>
      <c r="O85" s="4">
        <v>93.0</v>
      </c>
      <c r="P85" s="4">
        <v>99.0</v>
      </c>
      <c r="Q85" s="4">
        <v>95.0</v>
      </c>
      <c r="R85" s="5">
        <v>74.7944008051983</v>
      </c>
      <c r="S85" s="5">
        <v>28.586116156352944</v>
      </c>
      <c r="T85" s="5">
        <v>31.122619679563925</v>
      </c>
      <c r="U85" s="5">
        <v>44.61759265149405</v>
      </c>
      <c r="V85" s="5">
        <v>31.269038523339827</v>
      </c>
      <c r="W85" s="5">
        <v>34.926994951564126</v>
      </c>
      <c r="X85" s="5">
        <v>31.968859847244037</v>
      </c>
      <c r="Y85" s="5">
        <v>56.11229913160052</v>
      </c>
      <c r="Z85" s="5">
        <v>52.8819331800767</v>
      </c>
      <c r="AA85" s="5">
        <v>43.47238466302913</v>
      </c>
      <c r="AB85" s="5">
        <v>41.52641276571264</v>
      </c>
      <c r="AC85" s="5">
        <v>61.81902946499894</v>
      </c>
      <c r="AD85" s="4">
        <v>38.0</v>
      </c>
      <c r="AE85" s="4">
        <v>55.0</v>
      </c>
      <c r="AF85" s="4">
        <v>83.0</v>
      </c>
      <c r="AG85" s="4">
        <v>84.0</v>
      </c>
      <c r="AH85" s="4">
        <v>90.0</v>
      </c>
      <c r="AI85" s="4">
        <v>79.0</v>
      </c>
      <c r="AJ85" s="4">
        <v>98.0</v>
      </c>
      <c r="AK85" s="4">
        <v>102.0</v>
      </c>
      <c r="AL85" s="4">
        <v>86.0</v>
      </c>
      <c r="AM85" s="4">
        <v>26.0</v>
      </c>
      <c r="AN85" s="4">
        <v>114.0</v>
      </c>
      <c r="AO85" s="4">
        <v>83.0</v>
      </c>
      <c r="AP85" s="5">
        <v>87.7576337960641</v>
      </c>
      <c r="AQ85" s="5">
        <v>62.267456920331796</v>
      </c>
      <c r="AR85" s="5">
        <v>46.922458195259225</v>
      </c>
      <c r="AS85" s="5">
        <v>97.68140400506526</v>
      </c>
      <c r="AT85" s="5">
        <v>82.86119916446945</v>
      </c>
      <c r="AU85" s="5">
        <v>71.27625275</v>
      </c>
      <c r="AV85" s="5">
        <v>4.418211141896919</v>
      </c>
      <c r="AW85" s="5">
        <v>0.46409020170357906</v>
      </c>
      <c r="AX85" s="5">
        <v>61.347082864291636</v>
      </c>
      <c r="AY85" s="5">
        <v>48.115080417519636</v>
      </c>
      <c r="AZ85" s="5">
        <v>62.30572704758025</v>
      </c>
      <c r="BA85" s="5">
        <v>37.0</v>
      </c>
      <c r="BB85" s="5">
        <v>0.09178052700534045</v>
      </c>
      <c r="BC85" s="5">
        <v>25.092971143670106</v>
      </c>
      <c r="BD85" s="5">
        <v>29.150400023087453</v>
      </c>
      <c r="BE85" s="5">
        <v>53.06415187334136</v>
      </c>
      <c r="BF85" s="5">
        <v>32.58426966292134</v>
      </c>
      <c r="BG85" s="5">
        <v>63.67154904662604</v>
      </c>
      <c r="BH85" s="5" t="s">
        <v>5</v>
      </c>
      <c r="BI85" s="5">
        <v>32.41742025072696</v>
      </c>
      <c r="BJ85" s="5">
        <v>1.9341909276159566</v>
      </c>
      <c r="BK85" s="5">
        <v>66.1376759249732</v>
      </c>
      <c r="BL85" s="5">
        <v>24.586866990043195</v>
      </c>
      <c r="BM85" s="5">
        <v>52.80725022104331</v>
      </c>
      <c r="BN85" s="5">
        <v>27.378107225506803</v>
      </c>
      <c r="BO85" s="5">
        <v>42.43311779828824</v>
      </c>
      <c r="BP85" s="5">
        <v>17.08950456141815</v>
      </c>
      <c r="BQ85" s="5">
        <v>29.756216849785254</v>
      </c>
      <c r="BR85" s="5">
        <v>95.5</v>
      </c>
      <c r="BS85" s="5">
        <v>0.0</v>
      </c>
      <c r="BT85" s="5">
        <v>2.619222539190883</v>
      </c>
      <c r="BU85" s="5">
        <v>31.26415991345751</v>
      </c>
      <c r="BV85" s="5">
        <v>83.92857142857143</v>
      </c>
      <c r="BW85" s="5">
        <v>37.150683842188606</v>
      </c>
      <c r="BX85" s="5">
        <v>100.0</v>
      </c>
      <c r="BY85" s="5">
        <v>28.218080473785058</v>
      </c>
      <c r="BZ85" s="5">
        <v>33.725570449196766</v>
      </c>
      <c r="CA85" s="5">
        <v>42.94791950698949</v>
      </c>
      <c r="CB85" s="5">
        <v>78.60576923076923</v>
      </c>
      <c r="CC85" s="5">
        <v>39.35961533749451</v>
      </c>
      <c r="CD85" s="5">
        <v>69.7707913759335</v>
      </c>
      <c r="CE85" s="5">
        <v>0.091032437185618</v>
      </c>
      <c r="CF85" s="5">
        <v>72.09872521655917</v>
      </c>
      <c r="CG85" s="5">
        <v>85.17441860465117</v>
      </c>
      <c r="CH85" s="5">
        <v>16.52536239372056</v>
      </c>
      <c r="CI85" s="5">
        <v>15.389179664575858</v>
      </c>
      <c r="CJ85" s="5">
        <v>42.48744537937908</v>
      </c>
      <c r="CK85" s="5">
        <v>79.94858611825194</v>
      </c>
      <c r="CL85" s="5">
        <v>53.45664038811402</v>
      </c>
      <c r="CM85" s="5">
        <v>66.12903225806451</v>
      </c>
      <c r="CN85" s="5" t="s">
        <v>5</v>
      </c>
      <c r="CO85" s="5">
        <v>32.47863247863248</v>
      </c>
      <c r="CP85" s="5">
        <v>85.59941520467837</v>
      </c>
      <c r="CQ85" s="5">
        <v>68.62904916530744</v>
      </c>
      <c r="CR85" s="4">
        <v>11.0</v>
      </c>
      <c r="CS85" s="4">
        <v>67.0</v>
      </c>
      <c r="CT85" s="4">
        <v>25.0</v>
      </c>
      <c r="CU85" s="4">
        <v>38.0</v>
      </c>
      <c r="CV85" s="4">
        <v>16.0</v>
      </c>
      <c r="CW85" s="4">
        <v>53.0</v>
      </c>
      <c r="CX85" s="4">
        <v>82.0</v>
      </c>
      <c r="CY85" s="4">
        <v>106.0</v>
      </c>
      <c r="CZ85" s="4">
        <v>79.0</v>
      </c>
      <c r="DA85" s="4">
        <v>23.0</v>
      </c>
      <c r="DB85" s="4">
        <v>61.0</v>
      </c>
      <c r="DC85" s="4">
        <v>73.0</v>
      </c>
      <c r="DD85" s="4">
        <v>54.0</v>
      </c>
      <c r="DE85" s="4">
        <v>50.0</v>
      </c>
      <c r="DF85" s="4">
        <v>34.0</v>
      </c>
      <c r="DG85" s="4">
        <v>68.0</v>
      </c>
      <c r="DH85" s="4">
        <v>100.0</v>
      </c>
      <c r="DI85" s="4">
        <v>90.0</v>
      </c>
      <c r="DJ85" s="4" t="s">
        <v>5</v>
      </c>
      <c r="DK85" s="4">
        <v>93.0</v>
      </c>
      <c r="DL85" s="4">
        <v>70.0</v>
      </c>
      <c r="DM85" s="4">
        <v>22.0</v>
      </c>
      <c r="DN85" s="4">
        <v>50.0</v>
      </c>
      <c r="DO85" s="4">
        <v>86.0</v>
      </c>
      <c r="DP85" s="4">
        <v>63.0</v>
      </c>
      <c r="DQ85" s="4">
        <v>48.0</v>
      </c>
      <c r="DR85" s="4">
        <v>42.0</v>
      </c>
      <c r="DS85" s="4">
        <v>114.0</v>
      </c>
      <c r="DT85" s="4">
        <v>30.0</v>
      </c>
      <c r="DU85" s="4">
        <v>120.0</v>
      </c>
      <c r="DV85" s="4">
        <v>118.0</v>
      </c>
      <c r="DW85" s="4">
        <v>111.0</v>
      </c>
      <c r="DX85" s="4">
        <v>65.0</v>
      </c>
      <c r="DY85" s="4">
        <v>84.0</v>
      </c>
      <c r="DZ85" s="4">
        <v>1.0</v>
      </c>
      <c r="EA85" s="4">
        <v>125.0</v>
      </c>
      <c r="EB85" s="4">
        <v>94.0</v>
      </c>
      <c r="EC85" s="4">
        <v>110.0</v>
      </c>
      <c r="ED85" s="4">
        <v>35.0</v>
      </c>
      <c r="EE85" s="4">
        <v>97.0</v>
      </c>
      <c r="EF85" s="4">
        <v>50.0</v>
      </c>
      <c r="EG85" s="4">
        <v>69.0</v>
      </c>
      <c r="EH85" s="4">
        <v>18.0</v>
      </c>
      <c r="EI85" s="4">
        <v>7.0</v>
      </c>
      <c r="EJ85" s="4">
        <v>57.0</v>
      </c>
      <c r="EK85" s="4">
        <v>119.0</v>
      </c>
      <c r="EL85" s="4">
        <v>120.0</v>
      </c>
      <c r="EM85" s="4">
        <v>32.0</v>
      </c>
      <c r="EN85" s="4">
        <v>93.0</v>
      </c>
      <c r="EO85" s="4">
        <v>77.0</v>
      </c>
      <c r="EP85" s="4" t="s">
        <v>5</v>
      </c>
      <c r="EQ85" s="4">
        <v>126.0</v>
      </c>
      <c r="ER85" s="4">
        <v>40.0</v>
      </c>
      <c r="ES85" s="4">
        <v>60.0</v>
      </c>
    </row>
    <row r="86" ht="14.25" customHeight="1">
      <c r="A86" s="1" t="s">
        <v>265</v>
      </c>
      <c r="B86" s="18" t="s">
        <v>266</v>
      </c>
      <c r="C86" s="3" t="s">
        <v>129</v>
      </c>
      <c r="D86" s="3" t="s">
        <v>142</v>
      </c>
      <c r="E86" s="4">
        <v>6723.96</v>
      </c>
      <c r="F86" s="4">
        <v>7077000.0</v>
      </c>
      <c r="G86" s="5">
        <v>44.155045147755054</v>
      </c>
      <c r="H86" s="6" t="s">
        <v>267</v>
      </c>
      <c r="I86" s="4">
        <v>86.0</v>
      </c>
      <c r="J86" s="5">
        <v>31.53858923392238</v>
      </c>
      <c r="K86" s="5">
        <v>38.999975500914616</v>
      </c>
      <c r="L86" s="5">
        <v>49.69010869336353</v>
      </c>
      <c r="M86" s="5">
        <v>56.391507162819686</v>
      </c>
      <c r="N86" s="4">
        <v>97.0</v>
      </c>
      <c r="O86" s="4">
        <v>80.0</v>
      </c>
      <c r="P86" s="4">
        <v>89.0</v>
      </c>
      <c r="Q86" s="4">
        <v>55.0</v>
      </c>
      <c r="R86" s="5">
        <v>56.06832177392889</v>
      </c>
      <c r="S86" s="5">
        <v>18.580452160105974</v>
      </c>
      <c r="T86" s="5">
        <v>19.96699376773227</v>
      </c>
      <c r="U86" s="5">
        <v>49.900113820093004</v>
      </c>
      <c r="V86" s="5">
        <v>37.33285521467817</v>
      </c>
      <c r="W86" s="5">
        <v>29.76695746797268</v>
      </c>
      <c r="X86" s="5">
        <v>32.78119787635538</v>
      </c>
      <c r="Y86" s="5">
        <v>52.70174177909287</v>
      </c>
      <c r="Z86" s="5">
        <v>63.58738642464232</v>
      </c>
      <c r="AA86" s="5">
        <v>22.973022370835597</v>
      </c>
      <c r="AB86" s="5">
        <v>78.37974841060128</v>
      </c>
      <c r="AC86" s="5">
        <v>67.82175070702219</v>
      </c>
      <c r="AD86" s="4">
        <v>89.0</v>
      </c>
      <c r="AE86" s="4">
        <v>90.0</v>
      </c>
      <c r="AF86" s="4">
        <v>115.0</v>
      </c>
      <c r="AG86" s="4">
        <v>58.0</v>
      </c>
      <c r="AH86" s="4">
        <v>57.0</v>
      </c>
      <c r="AI86" s="4">
        <v>96.0</v>
      </c>
      <c r="AJ86" s="4">
        <v>97.0</v>
      </c>
      <c r="AK86" s="4">
        <v>111.0</v>
      </c>
      <c r="AL86" s="4">
        <v>58.0</v>
      </c>
      <c r="AM86" s="4">
        <v>107.0</v>
      </c>
      <c r="AN86" s="4">
        <v>29.0</v>
      </c>
      <c r="AO86" s="4">
        <v>59.0</v>
      </c>
      <c r="AP86" s="5">
        <v>46.992538455981695</v>
      </c>
      <c r="AQ86" s="5">
        <v>43.3059781369789</v>
      </c>
      <c r="AR86" s="5">
        <v>39.13211668247426</v>
      </c>
      <c r="AS86" s="5">
        <v>94.29566694086434</v>
      </c>
      <c r="AT86" s="5">
        <v>71.31463042727412</v>
      </c>
      <c r="AU86" s="5">
        <v>41.369</v>
      </c>
      <c r="AV86" s="5">
        <v>8.305616955340627</v>
      </c>
      <c r="AW86" s="5">
        <v>0.5421785045359324</v>
      </c>
      <c r="AX86" s="5">
        <v>63.941084143879614</v>
      </c>
      <c r="AY86" s="5">
        <v>1.532929036667731</v>
      </c>
      <c r="AZ86" s="5">
        <v>36.25627062649324</v>
      </c>
      <c r="BA86" s="5">
        <v>19.25</v>
      </c>
      <c r="BB86" s="5" t="s">
        <v>5</v>
      </c>
      <c r="BC86" s="5">
        <v>4.394710676703566</v>
      </c>
      <c r="BD86" s="5">
        <v>18.851269474251133</v>
      </c>
      <c r="BE86" s="5">
        <v>45.44575112787563</v>
      </c>
      <c r="BF86" s="5">
        <v>35.86142322097378</v>
      </c>
      <c r="BG86" s="5">
        <v>99.44201145727146</v>
      </c>
      <c r="BH86" s="5" t="s">
        <v>5</v>
      </c>
      <c r="BI86" s="5">
        <v>63.50427474489424</v>
      </c>
      <c r="BJ86" s="5" t="s">
        <v>5</v>
      </c>
      <c r="BK86" s="5">
        <v>45.29318686500099</v>
      </c>
      <c r="BL86" s="5">
        <v>3.2011040341392833</v>
      </c>
      <c r="BM86" s="5">
        <v>57.736516357206</v>
      </c>
      <c r="BN86" s="5">
        <v>19.112649333587804</v>
      </c>
      <c r="BO86" s="5">
        <v>40.801209599695596</v>
      </c>
      <c r="BP86" s="5">
        <v>1.4174545814013324</v>
      </c>
      <c r="BQ86" s="5">
        <v>48.21489449773283</v>
      </c>
      <c r="BR86" s="5">
        <v>49.666666666666664</v>
      </c>
      <c r="BS86" s="5">
        <v>22.37612249369451</v>
      </c>
      <c r="BT86" s="5">
        <v>10.867107847327507</v>
      </c>
      <c r="BU86" s="5">
        <v>33.173277074700394</v>
      </c>
      <c r="BV86" s="5">
        <v>65.47619047619048</v>
      </c>
      <c r="BW86" s="5">
        <v>32.43022200996277</v>
      </c>
      <c r="BX86" s="5">
        <v>75.0</v>
      </c>
      <c r="BY86" s="5">
        <v>57.4290193346107</v>
      </c>
      <c r="BZ86" s="5">
        <v>48.838637061291315</v>
      </c>
      <c r="CA86" s="5">
        <v>92.28084883582139</v>
      </c>
      <c r="CB86" s="5">
        <v>41.34615384615385</v>
      </c>
      <c r="CC86" s="5" t="s">
        <v>5</v>
      </c>
      <c r="CD86" s="5">
        <v>71.88390595530274</v>
      </c>
      <c r="CE86" s="5" t="s">
        <v>5</v>
      </c>
      <c r="CF86" s="5">
        <v>35.80881385072202</v>
      </c>
      <c r="CG86" s="5">
        <v>28.488372093023262</v>
      </c>
      <c r="CH86" s="5">
        <v>4.621881168761525</v>
      </c>
      <c r="CI86" s="5">
        <v>60.34760509292201</v>
      </c>
      <c r="CJ86" s="5">
        <v>96.35012148069373</v>
      </c>
      <c r="CK86" s="5">
        <v>94.08740359897173</v>
      </c>
      <c r="CL86" s="5">
        <v>62.7956337174045</v>
      </c>
      <c r="CM86" s="5">
        <v>64.51612903225806</v>
      </c>
      <c r="CN86" s="5" t="s">
        <v>5</v>
      </c>
      <c r="CO86" s="5">
        <v>68.37606837606837</v>
      </c>
      <c r="CP86" s="5">
        <v>70.32163742690058</v>
      </c>
      <c r="CQ86" s="5">
        <v>65.0189636039371</v>
      </c>
      <c r="CR86" s="4">
        <v>96.0</v>
      </c>
      <c r="CS86" s="4">
        <v>99.0</v>
      </c>
      <c r="CT86" s="4">
        <v>39.0</v>
      </c>
      <c r="CU86" s="4">
        <v>52.0</v>
      </c>
      <c r="CV86" s="4">
        <v>65.0</v>
      </c>
      <c r="CW86" s="4">
        <v>67.0</v>
      </c>
      <c r="CX86" s="4">
        <v>61.0</v>
      </c>
      <c r="CY86" s="4">
        <v>104.0</v>
      </c>
      <c r="CZ86" s="4">
        <v>70.0</v>
      </c>
      <c r="DA86" s="4">
        <v>96.0</v>
      </c>
      <c r="DB86" s="4">
        <v>97.0</v>
      </c>
      <c r="DC86" s="4">
        <v>119.0</v>
      </c>
      <c r="DD86" s="4" t="s">
        <v>5</v>
      </c>
      <c r="DE86" s="4">
        <v>106.0</v>
      </c>
      <c r="DF86" s="4">
        <v>49.0</v>
      </c>
      <c r="DG86" s="4">
        <v>85.0</v>
      </c>
      <c r="DH86" s="4">
        <v>96.0</v>
      </c>
      <c r="DI86" s="4">
        <v>11.0</v>
      </c>
      <c r="DJ86" s="4" t="s">
        <v>5</v>
      </c>
      <c r="DK86" s="4">
        <v>47.0</v>
      </c>
      <c r="DL86" s="4" t="s">
        <v>5</v>
      </c>
      <c r="DM86" s="4">
        <v>88.0</v>
      </c>
      <c r="DN86" s="4">
        <v>112.0</v>
      </c>
      <c r="DO86" s="4">
        <v>80.0</v>
      </c>
      <c r="DP86" s="4">
        <v>75.0</v>
      </c>
      <c r="DQ86" s="4">
        <v>51.0</v>
      </c>
      <c r="DR86" s="4">
        <v>106.0</v>
      </c>
      <c r="DS86" s="4">
        <v>77.0</v>
      </c>
      <c r="DT86" s="4">
        <v>96.0</v>
      </c>
      <c r="DU86" s="4">
        <v>90.0</v>
      </c>
      <c r="DV86" s="4">
        <v>88.0</v>
      </c>
      <c r="DW86" s="4">
        <v>105.0</v>
      </c>
      <c r="DX86" s="4">
        <v>106.0</v>
      </c>
      <c r="DY86" s="4">
        <v>91.0</v>
      </c>
      <c r="DZ86" s="4">
        <v>87.0</v>
      </c>
      <c r="EA86" s="4">
        <v>89.0</v>
      </c>
      <c r="EB86" s="4">
        <v>78.0</v>
      </c>
      <c r="EC86" s="4">
        <v>29.0</v>
      </c>
      <c r="ED86" s="4">
        <v>98.0</v>
      </c>
      <c r="EE86" s="4" t="s">
        <v>5</v>
      </c>
      <c r="EF86" s="4">
        <v>40.0</v>
      </c>
      <c r="EG86" s="4" t="s">
        <v>5</v>
      </c>
      <c r="EH86" s="4">
        <v>114.0</v>
      </c>
      <c r="EI86" s="4">
        <v>93.0</v>
      </c>
      <c r="EJ86" s="4">
        <v>95.0</v>
      </c>
      <c r="EK86" s="4">
        <v>66.0</v>
      </c>
      <c r="EL86" s="4">
        <v>5.0</v>
      </c>
      <c r="EM86" s="4">
        <v>8.0</v>
      </c>
      <c r="EN86" s="4">
        <v>76.0</v>
      </c>
      <c r="EO86" s="4">
        <v>80.0</v>
      </c>
      <c r="EP86" s="4" t="s">
        <v>5</v>
      </c>
      <c r="EQ86" s="4">
        <v>98.0</v>
      </c>
      <c r="ER86" s="4">
        <v>95.0</v>
      </c>
      <c r="ES86" s="4">
        <v>70.0</v>
      </c>
    </row>
    <row r="87" ht="14.25" customHeight="1">
      <c r="A87" s="1" t="s">
        <v>268</v>
      </c>
      <c r="B87" s="18" t="s">
        <v>269</v>
      </c>
      <c r="C87" s="3" t="s">
        <v>188</v>
      </c>
      <c r="D87" s="3" t="s">
        <v>142</v>
      </c>
      <c r="E87" s="4">
        <v>7070.97</v>
      </c>
      <c r="F87" s="4">
        <v>3.3743E7</v>
      </c>
      <c r="G87" s="5">
        <v>43.95003293531531</v>
      </c>
      <c r="H87" s="6" t="s">
        <v>270</v>
      </c>
      <c r="I87" s="4">
        <v>87.0</v>
      </c>
      <c r="J87" s="5">
        <v>35.88580852203075</v>
      </c>
      <c r="K87" s="5">
        <v>38.6815107478756</v>
      </c>
      <c r="L87" s="5">
        <v>53.169263484485946</v>
      </c>
      <c r="M87" s="5">
        <v>48.06354898686896</v>
      </c>
      <c r="N87" s="4">
        <v>87.0</v>
      </c>
      <c r="O87" s="4">
        <v>82.0</v>
      </c>
      <c r="P87" s="4">
        <v>79.0</v>
      </c>
      <c r="Q87" s="4">
        <v>97.0</v>
      </c>
      <c r="R87" s="5">
        <v>57.801230708792346</v>
      </c>
      <c r="S87" s="5">
        <v>17.24228670377956</v>
      </c>
      <c r="T87" s="5">
        <v>32.61390815352034</v>
      </c>
      <c r="U87" s="5">
        <v>38.122872964081935</v>
      </c>
      <c r="V87" s="5">
        <v>33.35980184853118</v>
      </c>
      <c r="W87" s="5">
        <v>44.561857431013685</v>
      </c>
      <c r="X87" s="5">
        <v>44.506424740425615</v>
      </c>
      <c r="Y87" s="5">
        <v>68.3945321550656</v>
      </c>
      <c r="Z87" s="5">
        <v>46.6068335579666</v>
      </c>
      <c r="AA87" s="5">
        <v>31.9077993757152</v>
      </c>
      <c r="AB87" s="5">
        <v>49.91069980702239</v>
      </c>
      <c r="AC87" s="5">
        <v>62.372147777869294</v>
      </c>
      <c r="AD87" s="4">
        <v>84.0</v>
      </c>
      <c r="AE87" s="4">
        <v>97.0</v>
      </c>
      <c r="AF87" s="4">
        <v>76.0</v>
      </c>
      <c r="AG87" s="4">
        <v>102.0</v>
      </c>
      <c r="AH87" s="4">
        <v>79.0</v>
      </c>
      <c r="AI87" s="4">
        <v>52.0</v>
      </c>
      <c r="AJ87" s="4">
        <v>73.0</v>
      </c>
      <c r="AK87" s="4">
        <v>59.0</v>
      </c>
      <c r="AL87" s="4">
        <v>100.0</v>
      </c>
      <c r="AM87" s="4">
        <v>68.0</v>
      </c>
      <c r="AN87" s="4">
        <v>106.0</v>
      </c>
      <c r="AO87" s="4">
        <v>79.0</v>
      </c>
      <c r="AP87" s="5">
        <v>62.43334940071621</v>
      </c>
      <c r="AQ87" s="5">
        <v>36.3774244297255</v>
      </c>
      <c r="AR87" s="5">
        <v>23.512387743758882</v>
      </c>
      <c r="AS87" s="5">
        <v>94.29566694086434</v>
      </c>
      <c r="AT87" s="5">
        <v>72.38732502889678</v>
      </c>
      <c r="AU87" s="5" t="s">
        <v>5</v>
      </c>
      <c r="AV87" s="5">
        <v>4.759942560863507</v>
      </c>
      <c r="AW87" s="5">
        <v>0.27025346426102764</v>
      </c>
      <c r="AX87" s="5">
        <v>41.85481630504833</v>
      </c>
      <c r="AY87" s="5">
        <v>22.08413448494537</v>
      </c>
      <c r="AZ87" s="5">
        <v>47.77811903636244</v>
      </c>
      <c r="BA87" s="5">
        <v>49.25000000000001</v>
      </c>
      <c r="BB87" s="5" t="s">
        <v>5</v>
      </c>
      <c r="BC87" s="5">
        <v>0.8136054241985661</v>
      </c>
      <c r="BD87" s="5">
        <v>18.593069569090154</v>
      </c>
      <c r="BE87" s="5">
        <v>47.11790488884434</v>
      </c>
      <c r="BF87" s="5">
        <v>15.262172284644196</v>
      </c>
      <c r="BG87" s="5">
        <v>71.51834511374905</v>
      </c>
      <c r="BH87" s="5" t="s">
        <v>5</v>
      </c>
      <c r="BI87" s="5">
        <v>58.54489328862631</v>
      </c>
      <c r="BJ87" s="5">
        <v>11.331440599230234</v>
      </c>
      <c r="BK87" s="5">
        <v>49.370149522129935</v>
      </c>
      <c r="BL87" s="5">
        <v>14.192723984138228</v>
      </c>
      <c r="BM87" s="5">
        <v>48.729000884173296</v>
      </c>
      <c r="BN87" s="5">
        <v>38.30963082995214</v>
      </c>
      <c r="BO87" s="5">
        <v>46.64694057891562</v>
      </c>
      <c r="BP87" s="5" t="s">
        <v>5</v>
      </c>
      <c r="BQ87" s="5">
        <v>32.27598059119228</v>
      </c>
      <c r="BR87" s="5">
        <v>86.66666666666667</v>
      </c>
      <c r="BS87" s="5">
        <v>49.80520924551604</v>
      </c>
      <c r="BT87" s="5">
        <v>9.27784245832747</v>
      </c>
      <c r="BU87" s="5">
        <v>43.8245890221794</v>
      </c>
      <c r="BV87" s="5">
        <v>76.19047619047619</v>
      </c>
      <c r="BW87" s="5">
        <v>37.373028414092005</v>
      </c>
      <c r="BX87" s="5">
        <v>100.0</v>
      </c>
      <c r="BY87" s="5">
        <v>84.58456714858039</v>
      </c>
      <c r="BZ87" s="5">
        <v>44.18295303386883</v>
      </c>
      <c r="CA87" s="5">
        <v>64.96389165019558</v>
      </c>
      <c r="CB87" s="5">
        <v>37.5</v>
      </c>
      <c r="CC87" s="5" t="s">
        <v>5</v>
      </c>
      <c r="CD87" s="5">
        <v>39.78048954780201</v>
      </c>
      <c r="CE87" s="5" t="s">
        <v>5</v>
      </c>
      <c r="CF87" s="5">
        <v>52.03075452149086</v>
      </c>
      <c r="CG87" s="5">
        <v>36.627906976744185</v>
      </c>
      <c r="CH87" s="5">
        <v>7.064736628910545</v>
      </c>
      <c r="CI87" s="5">
        <v>24.64760515632043</v>
      </c>
      <c r="CJ87" s="5">
        <v>77.85527845895342</v>
      </c>
      <c r="CK87" s="5">
        <v>50.12853470437018</v>
      </c>
      <c r="CL87" s="5">
        <v>44.329896907216494</v>
      </c>
      <c r="CM87" s="5">
        <v>30.64516129032258</v>
      </c>
      <c r="CN87" s="5" t="s">
        <v>5</v>
      </c>
      <c r="CO87" s="5">
        <v>65.8119658119658</v>
      </c>
      <c r="CP87" s="5">
        <v>86.91520467836257</v>
      </c>
      <c r="CQ87" s="5">
        <v>38.133384396236444</v>
      </c>
      <c r="CR87" s="4">
        <v>70.0</v>
      </c>
      <c r="CS87" s="4">
        <v>110.0</v>
      </c>
      <c r="CT87" s="4">
        <v>86.0</v>
      </c>
      <c r="CU87" s="4">
        <v>52.0</v>
      </c>
      <c r="CV87" s="4">
        <v>58.0</v>
      </c>
      <c r="CW87" s="4" t="s">
        <v>5</v>
      </c>
      <c r="CX87" s="4">
        <v>76.0</v>
      </c>
      <c r="CY87" s="4">
        <v>116.0</v>
      </c>
      <c r="CZ87" s="4">
        <v>113.0</v>
      </c>
      <c r="DA87" s="4">
        <v>37.0</v>
      </c>
      <c r="DB87" s="4">
        <v>85.0</v>
      </c>
      <c r="DC87" s="4">
        <v>44.0</v>
      </c>
      <c r="DD87" s="4" t="s">
        <v>5</v>
      </c>
      <c r="DE87" s="4">
        <v>127.0</v>
      </c>
      <c r="DF87" s="4">
        <v>51.0</v>
      </c>
      <c r="DG87" s="4">
        <v>82.0</v>
      </c>
      <c r="DH87" s="4">
        <v>111.0</v>
      </c>
      <c r="DI87" s="4">
        <v>81.0</v>
      </c>
      <c r="DJ87" s="4" t="s">
        <v>5</v>
      </c>
      <c r="DK87" s="4">
        <v>57.0</v>
      </c>
      <c r="DL87" s="4">
        <v>39.0</v>
      </c>
      <c r="DM87" s="4">
        <v>70.0</v>
      </c>
      <c r="DN87" s="4">
        <v>70.0</v>
      </c>
      <c r="DO87" s="4">
        <v>92.0</v>
      </c>
      <c r="DP87" s="4">
        <v>47.0</v>
      </c>
      <c r="DQ87" s="4">
        <v>40.0</v>
      </c>
      <c r="DR87" s="4" t="s">
        <v>5</v>
      </c>
      <c r="DS87" s="4">
        <v>110.0</v>
      </c>
      <c r="DT87" s="4">
        <v>51.0</v>
      </c>
      <c r="DU87" s="4">
        <v>50.0</v>
      </c>
      <c r="DV87" s="4">
        <v>94.0</v>
      </c>
      <c r="DW87" s="4">
        <v>82.0</v>
      </c>
      <c r="DX87" s="4">
        <v>80.0</v>
      </c>
      <c r="DY87" s="4">
        <v>83.0</v>
      </c>
      <c r="DZ87" s="4">
        <v>1.0</v>
      </c>
      <c r="EA87" s="4">
        <v>28.0</v>
      </c>
      <c r="EB87" s="4">
        <v>82.0</v>
      </c>
      <c r="EC87" s="4">
        <v>80.0</v>
      </c>
      <c r="ED87" s="4">
        <v>103.0</v>
      </c>
      <c r="EE87" s="4" t="s">
        <v>5</v>
      </c>
      <c r="EF87" s="4">
        <v>101.0</v>
      </c>
      <c r="EG87" s="4" t="s">
        <v>5</v>
      </c>
      <c r="EH87" s="4">
        <v>68.0</v>
      </c>
      <c r="EI87" s="4">
        <v>73.0</v>
      </c>
      <c r="EJ87" s="4">
        <v>86.0</v>
      </c>
      <c r="EK87" s="4">
        <v>112.0</v>
      </c>
      <c r="EL87" s="4">
        <v>64.0</v>
      </c>
      <c r="EM87" s="4">
        <v>97.0</v>
      </c>
      <c r="EN87" s="4">
        <v>107.0</v>
      </c>
      <c r="EO87" s="4">
        <v>112.0</v>
      </c>
      <c r="EP87" s="4" t="s">
        <v>5</v>
      </c>
      <c r="EQ87" s="4">
        <v>103.0</v>
      </c>
      <c r="ER87" s="4">
        <v>33.0</v>
      </c>
      <c r="ES87" s="4">
        <v>113.0</v>
      </c>
    </row>
    <row r="88" ht="14.25" customHeight="1">
      <c r="A88" s="1" t="s">
        <v>271</v>
      </c>
      <c r="B88" s="18" t="s">
        <v>272</v>
      </c>
      <c r="C88" s="3" t="s">
        <v>8</v>
      </c>
      <c r="D88" s="3" t="s">
        <v>55</v>
      </c>
      <c r="E88" s="4">
        <v>15899.87</v>
      </c>
      <c r="F88" s="4">
        <v>3562000.0</v>
      </c>
      <c r="G88" s="5">
        <v>43.88138290484002</v>
      </c>
      <c r="H88" s="6" t="s">
        <v>273</v>
      </c>
      <c r="I88" s="4">
        <v>88.0</v>
      </c>
      <c r="J88" s="5">
        <v>35.805800794354624</v>
      </c>
      <c r="K88" s="5">
        <v>35.78219133537299</v>
      </c>
      <c r="L88" s="5">
        <v>59.69004167762267</v>
      </c>
      <c r="M88" s="5">
        <v>44.24749781200978</v>
      </c>
      <c r="N88" s="4">
        <v>88.0</v>
      </c>
      <c r="O88" s="4">
        <v>96.0</v>
      </c>
      <c r="P88" s="4">
        <v>63.0</v>
      </c>
      <c r="Q88" s="4">
        <v>109.0</v>
      </c>
      <c r="R88" s="5">
        <v>63.397398952257014</v>
      </c>
      <c r="S88" s="5">
        <v>16.594305451065285</v>
      </c>
      <c r="T88" s="5">
        <v>27.425697979741575</v>
      </c>
      <c r="U88" s="5">
        <v>51.283222963843045</v>
      </c>
      <c r="V88" s="5">
        <v>25.146374887495003</v>
      </c>
      <c r="W88" s="5">
        <v>30.916976154780926</v>
      </c>
      <c r="X88" s="5">
        <v>52.19210090005883</v>
      </c>
      <c r="Y88" s="5">
        <v>58.807653691283726</v>
      </c>
      <c r="Z88" s="5">
        <v>68.07037044152545</v>
      </c>
      <c r="AA88" s="5">
        <v>17.724401619281686</v>
      </c>
      <c r="AB88" s="5">
        <v>58.96180737055776</v>
      </c>
      <c r="AC88" s="5">
        <v>56.05628444618991</v>
      </c>
      <c r="AD88" s="4">
        <v>73.0</v>
      </c>
      <c r="AE88" s="4">
        <v>100.0</v>
      </c>
      <c r="AF88" s="4">
        <v>95.0</v>
      </c>
      <c r="AG88" s="4">
        <v>52.0</v>
      </c>
      <c r="AH88" s="4">
        <v>109.0</v>
      </c>
      <c r="AI88" s="4">
        <v>93.0</v>
      </c>
      <c r="AJ88" s="4">
        <v>61.0</v>
      </c>
      <c r="AK88" s="4">
        <v>96.0</v>
      </c>
      <c r="AL88" s="4">
        <v>54.0</v>
      </c>
      <c r="AM88" s="4">
        <v>120.0</v>
      </c>
      <c r="AN88" s="4">
        <v>93.0</v>
      </c>
      <c r="AO88" s="4">
        <v>100.0</v>
      </c>
      <c r="AP88" s="5">
        <v>73.16339347333201</v>
      </c>
      <c r="AQ88" s="5">
        <v>36.1126773087362</v>
      </c>
      <c r="AR88" s="5">
        <v>33.596153748068865</v>
      </c>
      <c r="AS88" s="5">
        <v>100.0</v>
      </c>
      <c r="AT88" s="5">
        <v>66.853169183405</v>
      </c>
      <c r="AU88" s="5">
        <v>70.659</v>
      </c>
      <c r="AV88" s="5">
        <v>7.03625732560465</v>
      </c>
      <c r="AW88" s="5">
        <v>1.770054163803686</v>
      </c>
      <c r="AX88" s="5">
        <v>56.36577687149516</v>
      </c>
      <c r="AY88" s="5">
        <v>1.2051334433576482</v>
      </c>
      <c r="AZ88" s="5">
        <v>37.25968589639619</v>
      </c>
      <c r="BA88" s="5">
        <v>32.99999999999999</v>
      </c>
      <c r="BB88" s="5" t="s">
        <v>5</v>
      </c>
      <c r="BC88" s="5">
        <v>12.017408042828546</v>
      </c>
      <c r="BD88" s="5">
        <v>8.977137757530379</v>
      </c>
      <c r="BE88" s="5">
        <v>34.80582602262802</v>
      </c>
      <c r="BF88" s="5">
        <v>62.546816479400746</v>
      </c>
      <c r="BG88" s="5">
        <v>98.80311159581305</v>
      </c>
      <c r="BH88" s="5" t="s">
        <v>5</v>
      </c>
      <c r="BI88" s="5">
        <v>26.49035460787017</v>
      </c>
      <c r="BJ88" s="5" t="s">
        <v>5</v>
      </c>
      <c r="BK88" s="5">
        <v>42.47439423325235</v>
      </c>
      <c r="BL88" s="5">
        <v>6.474375821362506</v>
      </c>
      <c r="BM88" s="5">
        <v>58.69805481874446</v>
      </c>
      <c r="BN88" s="5">
        <v>24.693167768834464</v>
      </c>
      <c r="BO88" s="5">
        <v>38.062337441266074</v>
      </c>
      <c r="BP88" s="5">
        <v>2.214344590278703</v>
      </c>
      <c r="BQ88" s="5">
        <v>59.47608263009339</v>
      </c>
      <c r="BR88" s="5">
        <v>26.166666666666664</v>
      </c>
      <c r="BS88" s="5">
        <v>74.51913833375313</v>
      </c>
      <c r="BT88" s="5">
        <v>48.60651596972211</v>
      </c>
      <c r="BU88" s="5">
        <v>41.663391613195586</v>
      </c>
      <c r="BV88" s="5">
        <v>79.16666666666666</v>
      </c>
      <c r="BW88" s="5">
        <v>35.362016133706696</v>
      </c>
      <c r="BX88" s="5">
        <v>75.0</v>
      </c>
      <c r="BY88" s="5">
        <v>62.84619404284968</v>
      </c>
      <c r="BZ88" s="5">
        <v>59.3062519185511</v>
      </c>
      <c r="CA88" s="5">
        <v>99.34116833854769</v>
      </c>
      <c r="CB88" s="5">
        <v>42.54807692307692</v>
      </c>
      <c r="CC88" s="5">
        <v>64.97066870283085</v>
      </c>
      <c r="CD88" s="5">
        <v>74.18568632462078</v>
      </c>
      <c r="CE88" s="5">
        <v>0.0</v>
      </c>
      <c r="CF88" s="5">
        <v>37.5764699765331</v>
      </c>
      <c r="CG88" s="5">
        <v>29.651162790697676</v>
      </c>
      <c r="CH88" s="5">
        <v>3.6699737098959684</v>
      </c>
      <c r="CI88" s="5">
        <v>53.03753461289663</v>
      </c>
      <c r="CJ88" s="5">
        <v>55.00169108153538</v>
      </c>
      <c r="CK88" s="5">
        <v>81.23393316195373</v>
      </c>
      <c r="CL88" s="5">
        <v>56.458459672528804</v>
      </c>
      <c r="CM88" s="5">
        <v>58.06451612903226</v>
      </c>
      <c r="CN88" s="5">
        <v>28.01731590900302</v>
      </c>
      <c r="CO88" s="5">
        <v>87.17948717948718</v>
      </c>
      <c r="CP88" s="5">
        <v>57.0906432748538</v>
      </c>
      <c r="CQ88" s="5">
        <v>45.81086671379906</v>
      </c>
      <c r="CR88" s="4">
        <v>47.0</v>
      </c>
      <c r="CS88" s="4">
        <v>111.0</v>
      </c>
      <c r="CT88" s="4">
        <v>56.0</v>
      </c>
      <c r="CU88" s="4">
        <v>1.0</v>
      </c>
      <c r="CV88" s="4">
        <v>91.0</v>
      </c>
      <c r="CW88" s="4">
        <v>54.0</v>
      </c>
      <c r="CX88" s="4">
        <v>68.0</v>
      </c>
      <c r="CY88" s="4">
        <v>82.0</v>
      </c>
      <c r="CZ88" s="4">
        <v>92.0</v>
      </c>
      <c r="DA88" s="4">
        <v>103.0</v>
      </c>
      <c r="DB88" s="4">
        <v>95.0</v>
      </c>
      <c r="DC88" s="4">
        <v>89.0</v>
      </c>
      <c r="DD88" s="4" t="s">
        <v>5</v>
      </c>
      <c r="DE88" s="4">
        <v>86.0</v>
      </c>
      <c r="DF88" s="4">
        <v>79.0</v>
      </c>
      <c r="DG88" s="4">
        <v>101.0</v>
      </c>
      <c r="DH88" s="4">
        <v>47.0</v>
      </c>
      <c r="DI88" s="4">
        <v>18.0</v>
      </c>
      <c r="DJ88" s="4" t="s">
        <v>5</v>
      </c>
      <c r="DK88" s="4">
        <v>103.0</v>
      </c>
      <c r="DL88" s="4" t="s">
        <v>5</v>
      </c>
      <c r="DM88" s="4">
        <v>98.0</v>
      </c>
      <c r="DN88" s="4">
        <v>96.0</v>
      </c>
      <c r="DO88" s="4">
        <v>78.0</v>
      </c>
      <c r="DP88" s="4">
        <v>67.0</v>
      </c>
      <c r="DQ88" s="4">
        <v>61.0</v>
      </c>
      <c r="DR88" s="4">
        <v>99.0</v>
      </c>
      <c r="DS88" s="4">
        <v>60.0</v>
      </c>
      <c r="DT88" s="4">
        <v>111.0</v>
      </c>
      <c r="DU88" s="4">
        <v>20.0</v>
      </c>
      <c r="DV88" s="4">
        <v>44.0</v>
      </c>
      <c r="DW88" s="4">
        <v>86.0</v>
      </c>
      <c r="DX88" s="4">
        <v>77.0</v>
      </c>
      <c r="DY88" s="4">
        <v>88.0</v>
      </c>
      <c r="DZ88" s="4">
        <v>87.0</v>
      </c>
      <c r="EA88" s="4">
        <v>82.0</v>
      </c>
      <c r="EB88" s="4">
        <v>57.0</v>
      </c>
      <c r="EC88" s="4">
        <v>6.0</v>
      </c>
      <c r="ED88" s="4">
        <v>97.0</v>
      </c>
      <c r="EE88" s="4">
        <v>72.0</v>
      </c>
      <c r="EF88" s="4">
        <v>32.0</v>
      </c>
      <c r="EG88" s="4">
        <v>79.0</v>
      </c>
      <c r="EH88" s="4">
        <v>110.0</v>
      </c>
      <c r="EI88" s="4">
        <v>90.0</v>
      </c>
      <c r="EJ88" s="4">
        <v>104.0</v>
      </c>
      <c r="EK88" s="4">
        <v>83.0</v>
      </c>
      <c r="EL88" s="4">
        <v>111.0</v>
      </c>
      <c r="EM88" s="4">
        <v>27.0</v>
      </c>
      <c r="EN88" s="4">
        <v>89.0</v>
      </c>
      <c r="EO88" s="4">
        <v>90.0</v>
      </c>
      <c r="EP88" s="4">
        <v>54.0</v>
      </c>
      <c r="EQ88" s="4">
        <v>41.0</v>
      </c>
      <c r="ER88" s="4">
        <v>114.0</v>
      </c>
      <c r="ES88" s="4">
        <v>101.0</v>
      </c>
    </row>
    <row r="89" ht="14.25" customHeight="1">
      <c r="A89" s="1" t="s">
        <v>274</v>
      </c>
      <c r="B89" s="18" t="s">
        <v>275</v>
      </c>
      <c r="C89" s="3" t="s">
        <v>8</v>
      </c>
      <c r="D89" s="3" t="s">
        <v>142</v>
      </c>
      <c r="E89" s="4">
        <v>9414.01</v>
      </c>
      <c r="F89" s="4">
        <v>1.72019E8</v>
      </c>
      <c r="G89" s="5">
        <v>43.559883550777435</v>
      </c>
      <c r="H89" s="6" t="s">
        <v>276</v>
      </c>
      <c r="I89" s="4">
        <v>89.0</v>
      </c>
      <c r="J89" s="5">
        <v>43.73356067935512</v>
      </c>
      <c r="K89" s="5">
        <v>34.094465839792356</v>
      </c>
      <c r="L89" s="5">
        <v>45.87929148363989</v>
      </c>
      <c r="M89" s="5">
        <v>50.53221620032238</v>
      </c>
      <c r="N89" s="4">
        <v>65.0</v>
      </c>
      <c r="O89" s="4">
        <v>99.0</v>
      </c>
      <c r="P89" s="4">
        <v>102.0</v>
      </c>
      <c r="Q89" s="4">
        <v>88.0</v>
      </c>
      <c r="R89" s="5">
        <v>66.54123510496412</v>
      </c>
      <c r="S89" s="5">
        <v>32.310500471653754</v>
      </c>
      <c r="T89" s="5">
        <v>32.348946461447504</v>
      </c>
      <c r="U89" s="5">
        <v>42.01854657379566</v>
      </c>
      <c r="V89" s="5">
        <v>22.260525417306205</v>
      </c>
      <c r="W89" s="5">
        <v>38.00432552827521</v>
      </c>
      <c r="X89" s="5">
        <v>31.967855482608467</v>
      </c>
      <c r="Y89" s="5">
        <v>49.8302839003137</v>
      </c>
      <c r="Z89" s="5">
        <v>55.8397350679975</v>
      </c>
      <c r="AA89" s="5">
        <v>34.19747023460996</v>
      </c>
      <c r="AB89" s="5">
        <v>61.215068117936376</v>
      </c>
      <c r="AC89" s="5">
        <v>56.1841102484208</v>
      </c>
      <c r="AD89" s="4">
        <v>62.0</v>
      </c>
      <c r="AE89" s="4">
        <v>48.0</v>
      </c>
      <c r="AF89" s="4">
        <v>77.0</v>
      </c>
      <c r="AG89" s="4">
        <v>93.0</v>
      </c>
      <c r="AH89" s="4">
        <v>121.0</v>
      </c>
      <c r="AI89" s="4">
        <v>71.0</v>
      </c>
      <c r="AJ89" s="4">
        <v>99.0</v>
      </c>
      <c r="AK89" s="4">
        <v>115.0</v>
      </c>
      <c r="AL89" s="4">
        <v>78.0</v>
      </c>
      <c r="AM89" s="4">
        <v>56.0</v>
      </c>
      <c r="AN89" s="4">
        <v>83.0</v>
      </c>
      <c r="AO89" s="4">
        <v>99.0</v>
      </c>
      <c r="AP89" s="5">
        <v>75.42462916692168</v>
      </c>
      <c r="AQ89" s="5">
        <v>36.6495149577317</v>
      </c>
      <c r="AR89" s="5">
        <v>70.71695852282164</v>
      </c>
      <c r="AS89" s="5">
        <v>86.70635128771357</v>
      </c>
      <c r="AT89" s="5">
        <v>80.45295669459615</v>
      </c>
      <c r="AU89" s="5">
        <v>49.297</v>
      </c>
      <c r="AV89" s="5">
        <v>2.878799963460324</v>
      </c>
      <c r="AW89" s="5">
        <v>0.20483308485251214</v>
      </c>
      <c r="AX89" s="5">
        <v>64.45317715737363</v>
      </c>
      <c r="AY89" s="5">
        <v>61.705191680928536</v>
      </c>
      <c r="AZ89" s="5">
        <v>48.87413424805971</v>
      </c>
      <c r="BA89" s="5">
        <v>29.000000000000004</v>
      </c>
      <c r="BB89" s="5" t="s">
        <v>5</v>
      </c>
      <c r="BC89" s="5">
        <v>19.172705136282797</v>
      </c>
      <c r="BD89" s="5">
        <v>39.431004014412885</v>
      </c>
      <c r="BE89" s="5">
        <v>40.838878292519</v>
      </c>
      <c r="BF89" s="5">
        <v>23.595505617977526</v>
      </c>
      <c r="BG89" s="5">
        <v>64.20879837027324</v>
      </c>
      <c r="BH89" s="5" t="s">
        <v>5</v>
      </c>
      <c r="BI89" s="5">
        <v>12.337973379008027</v>
      </c>
      <c r="BJ89" s="5">
        <v>0.29733167208369243</v>
      </c>
      <c r="BK89" s="5">
        <v>50.0086803108319</v>
      </c>
      <c r="BL89" s="5">
        <v>26.398116307301205</v>
      </c>
      <c r="BM89" s="5">
        <v>61.549513704686106</v>
      </c>
      <c r="BN89" s="5">
        <v>24.00482633330634</v>
      </c>
      <c r="BO89" s="5">
        <v>28.458636546833183</v>
      </c>
      <c r="BP89" s="5" t="s">
        <v>5</v>
      </c>
      <c r="BQ89" s="5">
        <v>39.29541755981615</v>
      </c>
      <c r="BR89" s="5">
        <v>81.25</v>
      </c>
      <c r="BS89" s="5">
        <v>4.531149226697828</v>
      </c>
      <c r="BT89" s="5">
        <v>2.794855143919891</v>
      </c>
      <c r="BU89" s="5">
        <v>26.247095124342046</v>
      </c>
      <c r="BV89" s="5">
        <v>58.92857142857143</v>
      </c>
      <c r="BW89" s="5">
        <v>33.758891774643565</v>
      </c>
      <c r="BX89" s="5">
        <v>75.0</v>
      </c>
      <c r="BY89" s="5">
        <v>55.2168611740115</v>
      </c>
      <c r="BZ89" s="5">
        <v>51.161362938708685</v>
      </c>
      <c r="CA89" s="5">
        <v>82.35073818183699</v>
      </c>
      <c r="CB89" s="5">
        <v>50.000000000000014</v>
      </c>
      <c r="CC89" s="5">
        <v>21.9587017197085</v>
      </c>
      <c r="CD89" s="5">
        <v>73.72787249973334</v>
      </c>
      <c r="CE89" s="5" t="s">
        <v>5</v>
      </c>
      <c r="CF89" s="5">
        <v>70.14237897689502</v>
      </c>
      <c r="CG89" s="5">
        <v>24.418604651162788</v>
      </c>
      <c r="CH89" s="5">
        <v>8.031427075772068</v>
      </c>
      <c r="CI89" s="5">
        <v>20.550281393894604</v>
      </c>
      <c r="CJ89" s="5">
        <v>92.27120959308473</v>
      </c>
      <c r="CK89" s="5">
        <v>76.09254498714654</v>
      </c>
      <c r="CL89" s="5">
        <v>65.55488174651303</v>
      </c>
      <c r="CM89" s="5">
        <v>37.096774193548384</v>
      </c>
      <c r="CN89" s="5" t="s">
        <v>5</v>
      </c>
      <c r="CO89" s="5">
        <v>30.76923076923077</v>
      </c>
      <c r="CP89" s="5">
        <v>93.85964912280701</v>
      </c>
      <c r="CQ89" s="5">
        <v>50.750127512900804</v>
      </c>
      <c r="CR89" s="4">
        <v>42.0</v>
      </c>
      <c r="CS89" s="4">
        <v>108.0</v>
      </c>
      <c r="CT89" s="4">
        <v>5.0</v>
      </c>
      <c r="CU89" s="4">
        <v>73.0</v>
      </c>
      <c r="CV89" s="4">
        <v>20.0</v>
      </c>
      <c r="CW89" s="4">
        <v>63.0</v>
      </c>
      <c r="CX89" s="4">
        <v>96.0</v>
      </c>
      <c r="CY89" s="4">
        <v>117.0</v>
      </c>
      <c r="CZ89" s="4">
        <v>67.0</v>
      </c>
      <c r="DA89" s="4">
        <v>14.0</v>
      </c>
      <c r="DB89" s="4">
        <v>81.0</v>
      </c>
      <c r="DC89" s="4">
        <v>96.0</v>
      </c>
      <c r="DD89" s="4" t="s">
        <v>5</v>
      </c>
      <c r="DE89" s="4">
        <v>74.0</v>
      </c>
      <c r="DF89" s="4">
        <v>23.0</v>
      </c>
      <c r="DG89" s="4">
        <v>94.0</v>
      </c>
      <c r="DH89" s="4">
        <v>103.0</v>
      </c>
      <c r="DI89" s="4">
        <v>89.0</v>
      </c>
      <c r="DJ89" s="4" t="s">
        <v>5</v>
      </c>
      <c r="DK89" s="4">
        <v>113.0</v>
      </c>
      <c r="DL89" s="4">
        <v>78.0</v>
      </c>
      <c r="DM89" s="4">
        <v>66.0</v>
      </c>
      <c r="DN89" s="4">
        <v>45.0</v>
      </c>
      <c r="DO89" s="4">
        <v>74.0</v>
      </c>
      <c r="DP89" s="4">
        <v>69.0</v>
      </c>
      <c r="DQ89" s="4">
        <v>81.0</v>
      </c>
      <c r="DR89" s="4" t="s">
        <v>5</v>
      </c>
      <c r="DS89" s="4">
        <v>98.0</v>
      </c>
      <c r="DT89" s="4">
        <v>61.0</v>
      </c>
      <c r="DU89" s="4">
        <v>118.0</v>
      </c>
      <c r="DV89" s="4">
        <v>117.0</v>
      </c>
      <c r="DW89" s="4">
        <v>118.0</v>
      </c>
      <c r="DX89" s="4">
        <v>116.0</v>
      </c>
      <c r="DY89" s="4">
        <v>90.0</v>
      </c>
      <c r="DZ89" s="4">
        <v>87.0</v>
      </c>
      <c r="EA89" s="4">
        <v>92.0</v>
      </c>
      <c r="EB89" s="4">
        <v>74.0</v>
      </c>
      <c r="EC89" s="4">
        <v>53.0</v>
      </c>
      <c r="ED89" s="4">
        <v>88.0</v>
      </c>
      <c r="EE89" s="4">
        <v>101.0</v>
      </c>
      <c r="EF89" s="4">
        <v>36.0</v>
      </c>
      <c r="EG89" s="4" t="s">
        <v>5</v>
      </c>
      <c r="EH89" s="4">
        <v>24.0</v>
      </c>
      <c r="EI89" s="4">
        <v>101.0</v>
      </c>
      <c r="EJ89" s="4">
        <v>82.0</v>
      </c>
      <c r="EK89" s="4">
        <v>116.0</v>
      </c>
      <c r="EL89" s="4">
        <v>16.0</v>
      </c>
      <c r="EM89" s="4">
        <v>43.0</v>
      </c>
      <c r="EN89" s="4">
        <v>66.0</v>
      </c>
      <c r="EO89" s="4">
        <v>107.0</v>
      </c>
      <c r="EP89" s="4" t="s">
        <v>5</v>
      </c>
      <c r="EQ89" s="4">
        <v>127.0</v>
      </c>
      <c r="ER89" s="4">
        <v>7.0</v>
      </c>
      <c r="ES89" s="4">
        <v>88.0</v>
      </c>
    </row>
    <row r="90" ht="14.25" customHeight="1">
      <c r="A90" s="1" t="s">
        <v>277</v>
      </c>
      <c r="B90" s="18" t="s">
        <v>278</v>
      </c>
      <c r="C90" s="3" t="s">
        <v>12</v>
      </c>
      <c r="D90" s="3" t="s">
        <v>55</v>
      </c>
      <c r="E90" s="4">
        <v>20734.39</v>
      </c>
      <c r="F90" s="4">
        <v>3455000.0</v>
      </c>
      <c r="G90" s="5">
        <v>43.20037736247562</v>
      </c>
      <c r="H90" s="6" t="s">
        <v>279</v>
      </c>
      <c r="I90" s="4">
        <v>90.0</v>
      </c>
      <c r="J90" s="5">
        <v>29.697296812639987</v>
      </c>
      <c r="K90" s="5">
        <v>38.48397478279402</v>
      </c>
      <c r="L90" s="5">
        <v>55.36052536205741</v>
      </c>
      <c r="M90" s="5">
        <v>49.25971249241106</v>
      </c>
      <c r="N90" s="4">
        <v>102.0</v>
      </c>
      <c r="O90" s="4">
        <v>83.0</v>
      </c>
      <c r="P90" s="4">
        <v>72.0</v>
      </c>
      <c r="Q90" s="4">
        <v>94.0</v>
      </c>
      <c r="R90" s="5">
        <v>55.98179313847383</v>
      </c>
      <c r="S90" s="5">
        <v>15.787424524605614</v>
      </c>
      <c r="T90" s="5">
        <v>17.322672774840512</v>
      </c>
      <c r="U90" s="5">
        <v>48.71864608623411</v>
      </c>
      <c r="V90" s="5">
        <v>46.833368282693634</v>
      </c>
      <c r="W90" s="5">
        <v>19.89990997945432</v>
      </c>
      <c r="X90" s="5">
        <v>36.38360631922854</v>
      </c>
      <c r="Y90" s="5">
        <v>66.49027445273464</v>
      </c>
      <c r="Z90" s="5">
        <v>63.20769531420903</v>
      </c>
      <c r="AA90" s="5">
        <v>22.222844576575227</v>
      </c>
      <c r="AB90" s="5">
        <v>71.2208318697884</v>
      </c>
      <c r="AC90" s="5">
        <v>54.33546103086956</v>
      </c>
      <c r="AD90" s="4">
        <v>90.0</v>
      </c>
      <c r="AE90" s="4">
        <v>101.0</v>
      </c>
      <c r="AF90" s="4">
        <v>121.0</v>
      </c>
      <c r="AG90" s="4">
        <v>67.0</v>
      </c>
      <c r="AH90" s="4">
        <v>35.0</v>
      </c>
      <c r="AI90" s="4">
        <v>116.0</v>
      </c>
      <c r="AJ90" s="4">
        <v>89.0</v>
      </c>
      <c r="AK90" s="4">
        <v>73.0</v>
      </c>
      <c r="AL90" s="4">
        <v>59.0</v>
      </c>
      <c r="AM90" s="4">
        <v>109.0</v>
      </c>
      <c r="AN90" s="4">
        <v>52.0</v>
      </c>
      <c r="AO90" s="4">
        <v>104.0</v>
      </c>
      <c r="AP90" s="5">
        <v>60.84090833925539</v>
      </c>
      <c r="AQ90" s="5">
        <v>52.699519056768594</v>
      </c>
      <c r="AR90" s="5">
        <v>15.62526322044033</v>
      </c>
      <c r="AS90" s="5">
        <v>88.89066193026503</v>
      </c>
      <c r="AT90" s="5">
        <v>61.852613145639864</v>
      </c>
      <c r="AU90" s="5" t="s">
        <v>5</v>
      </c>
      <c r="AV90" s="5">
        <v>9.728648759755206</v>
      </c>
      <c r="AW90" s="5">
        <v>3.2943755612740038</v>
      </c>
      <c r="AX90" s="5">
        <v>47.35811447299561</v>
      </c>
      <c r="AY90" s="5">
        <v>2.7685593043976313</v>
      </c>
      <c r="AZ90" s="5">
        <v>46.05783067669276</v>
      </c>
      <c r="BA90" s="5">
        <v>17.000000000000004</v>
      </c>
      <c r="BB90" s="5">
        <v>0.4058010138074849</v>
      </c>
      <c r="BC90" s="5">
        <v>5.8270594088618095</v>
      </c>
      <c r="BD90" s="5">
        <v>3.0120885215719917</v>
      </c>
      <c r="BE90" s="5">
        <v>36.11083836423398</v>
      </c>
      <c r="BF90" s="5">
        <v>58.333333333333336</v>
      </c>
      <c r="BG90" s="5">
        <v>97.41832412579714</v>
      </c>
      <c r="BH90" s="5" t="s">
        <v>5</v>
      </c>
      <c r="BI90" s="5">
        <v>86.84965574635062</v>
      </c>
      <c r="BJ90" s="5" t="s">
        <v>5</v>
      </c>
      <c r="BK90" s="5">
        <v>45.19299682323539</v>
      </c>
      <c r="BL90" s="5">
        <v>8.457452278494884</v>
      </c>
      <c r="BM90" s="5">
        <v>43.61184792219275</v>
      </c>
      <c r="BN90" s="5" t="s">
        <v>5</v>
      </c>
      <c r="BO90" s="5">
        <v>12.79467095233446</v>
      </c>
      <c r="BP90" s="5">
        <v>3.293211063835759</v>
      </c>
      <c r="BQ90" s="5">
        <v>64.22133369207255</v>
      </c>
      <c r="BR90" s="5">
        <v>29.416666666666664</v>
      </c>
      <c r="BS90" s="5">
        <v>17.101497730386132</v>
      </c>
      <c r="BT90" s="5">
        <v>34.79492718778881</v>
      </c>
      <c r="BU90" s="5">
        <v>44.32229513228892</v>
      </c>
      <c r="BV90" s="5">
        <v>89.28571428571429</v>
      </c>
      <c r="BW90" s="5">
        <v>22.619708430062985</v>
      </c>
      <c r="BX90" s="5">
        <v>100.0</v>
      </c>
      <c r="BY90" s="5">
        <v>76.22365441560704</v>
      </c>
      <c r="BZ90" s="5">
        <v>52.32784201371125</v>
      </c>
      <c r="CA90" s="5">
        <v>65.63114552812921</v>
      </c>
      <c r="CB90" s="5">
        <v>54.32692307692308</v>
      </c>
      <c r="CC90" s="5">
        <v>68.74595431036454</v>
      </c>
      <c r="CD90" s="5">
        <v>75.00661164191715</v>
      </c>
      <c r="CE90" s="5">
        <v>1.0885022130504252</v>
      </c>
      <c r="CF90" s="5">
        <v>40.1106169450353</v>
      </c>
      <c r="CG90" s="5">
        <v>21.80232558139535</v>
      </c>
      <c r="CH90" s="5">
        <v>25.889933566819828</v>
      </c>
      <c r="CI90" s="5">
        <v>62.54297620509305</v>
      </c>
      <c r="CJ90" s="5">
        <v>80.07853949120938</v>
      </c>
      <c r="CK90" s="5" t="s">
        <v>5</v>
      </c>
      <c r="CL90" s="5">
        <v>70.86112795633717</v>
      </c>
      <c r="CM90" s="5">
        <v>59.67741935483871</v>
      </c>
      <c r="CN90" s="5">
        <v>26.97754277399993</v>
      </c>
      <c r="CO90" s="5">
        <v>79.48717948717949</v>
      </c>
      <c r="CP90" s="5">
        <v>64.91228070175438</v>
      </c>
      <c r="CQ90" s="5">
        <v>32.25226296625016</v>
      </c>
      <c r="CR90" s="4">
        <v>77.0</v>
      </c>
      <c r="CS90" s="4">
        <v>82.0</v>
      </c>
      <c r="CT90" s="4">
        <v>99.0</v>
      </c>
      <c r="CU90" s="4">
        <v>60.0</v>
      </c>
      <c r="CV90" s="4">
        <v>110.0</v>
      </c>
      <c r="CW90" s="4" t="s">
        <v>5</v>
      </c>
      <c r="CX90" s="4">
        <v>57.0</v>
      </c>
      <c r="CY90" s="4">
        <v>67.0</v>
      </c>
      <c r="CZ90" s="4">
        <v>105.0</v>
      </c>
      <c r="DA90" s="4">
        <v>87.0</v>
      </c>
      <c r="DB90" s="4">
        <v>87.0</v>
      </c>
      <c r="DC90" s="4">
        <v>124.0</v>
      </c>
      <c r="DD90" s="4">
        <v>53.0</v>
      </c>
      <c r="DE90" s="4">
        <v>100.0</v>
      </c>
      <c r="DF90" s="4">
        <v>103.0</v>
      </c>
      <c r="DG90" s="4">
        <v>99.0</v>
      </c>
      <c r="DH90" s="4">
        <v>62.0</v>
      </c>
      <c r="DI90" s="4">
        <v>29.0</v>
      </c>
      <c r="DJ90" s="4" t="s">
        <v>5</v>
      </c>
      <c r="DK90" s="4">
        <v>11.0</v>
      </c>
      <c r="DL90" s="4" t="s">
        <v>5</v>
      </c>
      <c r="DM90" s="4">
        <v>89.0</v>
      </c>
      <c r="DN90" s="4">
        <v>88.0</v>
      </c>
      <c r="DO90" s="4">
        <v>100.0</v>
      </c>
      <c r="DP90" s="4" t="s">
        <v>5</v>
      </c>
      <c r="DQ90" s="4">
        <v>105.0</v>
      </c>
      <c r="DR90" s="4">
        <v>90.0</v>
      </c>
      <c r="DS90" s="4">
        <v>53.0</v>
      </c>
      <c r="DT90" s="4">
        <v>107.0</v>
      </c>
      <c r="DU90" s="4">
        <v>101.0</v>
      </c>
      <c r="DV90" s="4">
        <v>57.0</v>
      </c>
      <c r="DW90" s="4">
        <v>80.0</v>
      </c>
      <c r="DX90" s="4">
        <v>34.0</v>
      </c>
      <c r="DY90" s="4">
        <v>106.0</v>
      </c>
      <c r="DZ90" s="4">
        <v>1.0</v>
      </c>
      <c r="EA90" s="4">
        <v>49.0</v>
      </c>
      <c r="EB90" s="4">
        <v>71.0</v>
      </c>
      <c r="EC90" s="4">
        <v>78.0</v>
      </c>
      <c r="ED90" s="4">
        <v>76.0</v>
      </c>
      <c r="EE90" s="4">
        <v>45.0</v>
      </c>
      <c r="EF90" s="4">
        <v>28.0</v>
      </c>
      <c r="EG90" s="4">
        <v>48.0</v>
      </c>
      <c r="EH90" s="4">
        <v>101.0</v>
      </c>
      <c r="EI90" s="4">
        <v>106.0</v>
      </c>
      <c r="EJ90" s="4">
        <v>40.0</v>
      </c>
      <c r="EK90" s="4">
        <v>58.0</v>
      </c>
      <c r="EL90" s="4">
        <v>59.0</v>
      </c>
      <c r="EM90" s="4" t="s">
        <v>5</v>
      </c>
      <c r="EN90" s="4">
        <v>49.0</v>
      </c>
      <c r="EO90" s="4">
        <v>87.0</v>
      </c>
      <c r="EP90" s="4">
        <v>59.0</v>
      </c>
      <c r="EQ90" s="4">
        <v>63.0</v>
      </c>
      <c r="ER90" s="4">
        <v>105.0</v>
      </c>
      <c r="ES90" s="4">
        <v>120.0</v>
      </c>
    </row>
    <row r="91" ht="14.25" customHeight="1">
      <c r="A91" s="1" t="s">
        <v>280</v>
      </c>
      <c r="B91" s="18" t="s">
        <v>281</v>
      </c>
      <c r="C91" s="3" t="s">
        <v>188</v>
      </c>
      <c r="D91" s="3" t="s">
        <v>282</v>
      </c>
      <c r="E91" s="4">
        <v>3343.57</v>
      </c>
      <c r="F91" s="4">
        <v>1.3857E7</v>
      </c>
      <c r="G91" s="5">
        <v>43.16424188142356</v>
      </c>
      <c r="H91" s="6" t="s">
        <v>283</v>
      </c>
      <c r="I91" s="4">
        <v>91.0</v>
      </c>
      <c r="J91" s="5">
        <v>33.097864372426784</v>
      </c>
      <c r="K91" s="5">
        <v>37.92712302452232</v>
      </c>
      <c r="L91" s="5">
        <v>53.65038879418828</v>
      </c>
      <c r="M91" s="5">
        <v>47.981591334556846</v>
      </c>
      <c r="N91" s="4">
        <v>93.0</v>
      </c>
      <c r="O91" s="4">
        <v>88.0</v>
      </c>
      <c r="P91" s="4">
        <v>76.0</v>
      </c>
      <c r="Q91" s="4">
        <v>98.0</v>
      </c>
      <c r="R91" s="5">
        <v>46.82867213365994</v>
      </c>
      <c r="S91" s="5">
        <v>14.664623513990026</v>
      </c>
      <c r="T91" s="5">
        <v>37.80029746963039</v>
      </c>
      <c r="U91" s="5">
        <v>33.6588813924545</v>
      </c>
      <c r="V91" s="5">
        <v>32.77669258786971</v>
      </c>
      <c r="W91" s="5">
        <v>47.34579509324274</v>
      </c>
      <c r="X91" s="5">
        <v>38.44322869685012</v>
      </c>
      <c r="Y91" s="5">
        <v>67.50576533111847</v>
      </c>
      <c r="Z91" s="5">
        <v>55.00217235459627</v>
      </c>
      <c r="AA91" s="5">
        <v>28.586686464178936</v>
      </c>
      <c r="AB91" s="5">
        <v>44.912437010392516</v>
      </c>
      <c r="AC91" s="5">
        <v>70.44565052909911</v>
      </c>
      <c r="AD91" s="4">
        <v>102.0</v>
      </c>
      <c r="AE91" s="4">
        <v>105.0</v>
      </c>
      <c r="AF91" s="4">
        <v>55.0</v>
      </c>
      <c r="AG91" s="4">
        <v>109.0</v>
      </c>
      <c r="AH91" s="4">
        <v>82.0</v>
      </c>
      <c r="AI91" s="4">
        <v>40.0</v>
      </c>
      <c r="AJ91" s="4">
        <v>83.0</v>
      </c>
      <c r="AK91" s="4">
        <v>66.0</v>
      </c>
      <c r="AL91" s="4">
        <v>80.0</v>
      </c>
      <c r="AM91" s="4">
        <v>83.0</v>
      </c>
      <c r="AN91" s="4">
        <v>113.0</v>
      </c>
      <c r="AO91" s="4">
        <v>49.0</v>
      </c>
      <c r="AP91" s="5">
        <v>29.843099971411853</v>
      </c>
      <c r="AQ91" s="5">
        <v>40.8321429009436</v>
      </c>
      <c r="AR91" s="5">
        <v>27.188176403524807</v>
      </c>
      <c r="AS91" s="5">
        <v>89.6298845153057</v>
      </c>
      <c r="AT91" s="5">
        <v>61.69871879077372</v>
      </c>
      <c r="AU91" s="5">
        <v>31.780010219999998</v>
      </c>
      <c r="AV91" s="5">
        <v>4.865498037194725</v>
      </c>
      <c r="AW91" s="5">
        <v>0.16841925289124007</v>
      </c>
      <c r="AX91" s="5">
        <v>46.145190499891704</v>
      </c>
      <c r="AY91" s="5">
        <v>7.479386265982432</v>
      </c>
      <c r="AZ91" s="5">
        <v>59.734439471271585</v>
      </c>
      <c r="BA91" s="5">
        <v>50.0</v>
      </c>
      <c r="BB91" s="5" t="s">
        <v>5</v>
      </c>
      <c r="BC91" s="5">
        <v>3.6664529376195674</v>
      </c>
      <c r="BD91" s="5">
        <v>2.6336862037257998</v>
      </c>
      <c r="BE91" s="5">
        <v>61.422433699508595</v>
      </c>
      <c r="BF91" s="5">
        <v>1.2172284644194755</v>
      </c>
      <c r="BG91" s="5">
        <v>69.36217720216412</v>
      </c>
      <c r="BH91" s="5" t="s">
        <v>5</v>
      </c>
      <c r="BI91" s="5">
        <v>32.65934129737418</v>
      </c>
      <c r="BJ91" s="5">
        <v>55.86033960067153</v>
      </c>
      <c r="BK91" s="5">
        <v>39.38598541929384</v>
      </c>
      <c r="BL91" s="5">
        <v>3.2011040341392833</v>
      </c>
      <c r="BM91" s="5">
        <v>77.17727674624226</v>
      </c>
      <c r="BN91" s="5">
        <v>33.0372681063417</v>
      </c>
      <c r="BO91" s="5">
        <v>65.6858695624964</v>
      </c>
      <c r="BP91" s="5">
        <v>13.482765957890594</v>
      </c>
      <c r="BQ91" s="5">
        <v>35.01078640540377</v>
      </c>
      <c r="BR91" s="5">
        <v>79.91666666666667</v>
      </c>
      <c r="BS91" s="5" t="s">
        <v>5</v>
      </c>
      <c r="BT91" s="5">
        <v>0.40223301847990234</v>
      </c>
      <c r="BU91" s="5">
        <v>51.84643655527715</v>
      </c>
      <c r="BV91" s="5">
        <v>86.90476190476191</v>
      </c>
      <c r="BW91" s="5">
        <v>50.26691577611414</v>
      </c>
      <c r="BX91" s="5">
        <v>100.0</v>
      </c>
      <c r="BY91" s="5">
        <v>48.51071241943913</v>
      </c>
      <c r="BZ91" s="5">
        <v>62.79545687097104</v>
      </c>
      <c r="CA91" s="5">
        <v>36.118980094671926</v>
      </c>
      <c r="CB91" s="5">
        <v>51.4423076923077</v>
      </c>
      <c r="CC91" s="5" t="s">
        <v>5</v>
      </c>
      <c r="CD91" s="5">
        <v>69.65194476043443</v>
      </c>
      <c r="CE91" s="5" t="s">
        <v>5</v>
      </c>
      <c r="CF91" s="5">
        <v>35.26557578378364</v>
      </c>
      <c r="CG91" s="5">
        <v>44.76744186046513</v>
      </c>
      <c r="CH91" s="5">
        <v>5.727041748288044</v>
      </c>
      <c r="CI91" s="5">
        <v>1.8168402691558858</v>
      </c>
      <c r="CJ91" s="5">
        <v>83.76518306721245</v>
      </c>
      <c r="CK91" s="5">
        <v>49.614395886889454</v>
      </c>
      <c r="CL91" s="5">
        <v>48.69617950272896</v>
      </c>
      <c r="CM91" s="5">
        <v>32.25806451612903</v>
      </c>
      <c r="CN91" s="5" t="s">
        <v>5</v>
      </c>
      <c r="CO91" s="5">
        <v>88.88888888888889</v>
      </c>
      <c r="CP91" s="5">
        <v>81.7251461988304</v>
      </c>
      <c r="CQ91" s="5">
        <v>49.18776848302705</v>
      </c>
      <c r="CR91" s="4">
        <v>118.0</v>
      </c>
      <c r="CS91" s="4">
        <v>103.0</v>
      </c>
      <c r="CT91" s="4">
        <v>75.0</v>
      </c>
      <c r="CU91" s="4">
        <v>59.0</v>
      </c>
      <c r="CV91" s="4">
        <v>111.0</v>
      </c>
      <c r="CW91" s="4">
        <v>73.0</v>
      </c>
      <c r="CX91" s="4">
        <v>74.0</v>
      </c>
      <c r="CY91" s="4">
        <v>119.0</v>
      </c>
      <c r="CZ91" s="4">
        <v>106.0</v>
      </c>
      <c r="DA91" s="4">
        <v>66.0</v>
      </c>
      <c r="DB91" s="4">
        <v>66.0</v>
      </c>
      <c r="DC91" s="4">
        <v>42.0</v>
      </c>
      <c r="DD91" s="4" t="s">
        <v>5</v>
      </c>
      <c r="DE91" s="4">
        <v>111.0</v>
      </c>
      <c r="DF91" s="4">
        <v>107.0</v>
      </c>
      <c r="DG91" s="4">
        <v>48.0</v>
      </c>
      <c r="DH91" s="4">
        <v>127.0</v>
      </c>
      <c r="DI91" s="4">
        <v>83.0</v>
      </c>
      <c r="DJ91" s="4" t="s">
        <v>5</v>
      </c>
      <c r="DK91" s="4">
        <v>92.0</v>
      </c>
      <c r="DL91" s="4">
        <v>8.0</v>
      </c>
      <c r="DM91" s="4">
        <v>113.0</v>
      </c>
      <c r="DN91" s="4">
        <v>112.0</v>
      </c>
      <c r="DO91" s="4">
        <v>41.0</v>
      </c>
      <c r="DP91" s="4">
        <v>56.0</v>
      </c>
      <c r="DQ91" s="4">
        <v>23.0</v>
      </c>
      <c r="DR91" s="4">
        <v>48.0</v>
      </c>
      <c r="DS91" s="4">
        <v>105.0</v>
      </c>
      <c r="DT91" s="4">
        <v>65.0</v>
      </c>
      <c r="DU91" s="4" t="s">
        <v>5</v>
      </c>
      <c r="DV91" s="4">
        <v>126.0</v>
      </c>
      <c r="DW91" s="4">
        <v>62.0</v>
      </c>
      <c r="DX91" s="4">
        <v>46.0</v>
      </c>
      <c r="DY91" s="4">
        <v>57.0</v>
      </c>
      <c r="DZ91" s="4">
        <v>1.0</v>
      </c>
      <c r="EA91" s="4">
        <v>106.0</v>
      </c>
      <c r="EB91" s="4">
        <v>53.0</v>
      </c>
      <c r="EC91" s="4">
        <v>120.0</v>
      </c>
      <c r="ED91" s="4">
        <v>82.0</v>
      </c>
      <c r="EE91" s="4" t="s">
        <v>5</v>
      </c>
      <c r="EF91" s="4">
        <v>51.0</v>
      </c>
      <c r="EG91" s="4" t="s">
        <v>5</v>
      </c>
      <c r="EH91" s="4">
        <v>118.0</v>
      </c>
      <c r="EI91" s="4">
        <v>55.0</v>
      </c>
      <c r="EJ91" s="4">
        <v>92.0</v>
      </c>
      <c r="EK91" s="4">
        <v>130.0</v>
      </c>
      <c r="EL91" s="4">
        <v>46.0</v>
      </c>
      <c r="EM91" s="4">
        <v>99.0</v>
      </c>
      <c r="EN91" s="4">
        <v>102.0</v>
      </c>
      <c r="EO91" s="4">
        <v>110.0</v>
      </c>
      <c r="EP91" s="4" t="s">
        <v>5</v>
      </c>
      <c r="EQ91" s="4">
        <v>35.0</v>
      </c>
      <c r="ER91" s="4">
        <v>63.0</v>
      </c>
      <c r="ES91" s="4">
        <v>94.0</v>
      </c>
    </row>
    <row r="92" ht="14.25" customHeight="1">
      <c r="A92" s="1" t="s">
        <v>284</v>
      </c>
      <c r="B92" s="18" t="s">
        <v>285</v>
      </c>
      <c r="C92" s="3" t="s">
        <v>188</v>
      </c>
      <c r="D92" s="3" t="s">
        <v>142</v>
      </c>
      <c r="E92" s="4">
        <v>7395.26</v>
      </c>
      <c r="F92" s="4">
        <v>2.9873E7</v>
      </c>
      <c r="G92" s="5">
        <v>42.53270861851627</v>
      </c>
      <c r="H92" s="6" t="s">
        <v>286</v>
      </c>
      <c r="I92" s="4">
        <v>92.0</v>
      </c>
      <c r="J92" s="5">
        <v>31.897917002787423</v>
      </c>
      <c r="K92" s="5">
        <v>39.5172420835659</v>
      </c>
      <c r="L92" s="5">
        <v>47.39305886949925</v>
      </c>
      <c r="M92" s="5">
        <v>51.322616518212506</v>
      </c>
      <c r="N92" s="4">
        <v>95.0</v>
      </c>
      <c r="O92" s="4">
        <v>74.0</v>
      </c>
      <c r="P92" s="4">
        <v>98.0</v>
      </c>
      <c r="Q92" s="4">
        <v>83.0</v>
      </c>
      <c r="R92" s="5">
        <v>54.182613419274574</v>
      </c>
      <c r="S92" s="5">
        <v>10.392146586961635</v>
      </c>
      <c r="T92" s="5">
        <v>31.118991002126062</v>
      </c>
      <c r="U92" s="5">
        <v>46.114542358485906</v>
      </c>
      <c r="V92" s="5">
        <v>37.96364557676505</v>
      </c>
      <c r="W92" s="5">
        <v>34.47353831544674</v>
      </c>
      <c r="X92" s="5">
        <v>33.57497574075676</v>
      </c>
      <c r="Y92" s="5">
        <v>61.87358406636639</v>
      </c>
      <c r="Z92" s="5">
        <v>46.730616801374595</v>
      </c>
      <c r="AA92" s="5">
        <v>31.904548421336656</v>
      </c>
      <c r="AB92" s="5">
        <v>55.217731795785674</v>
      </c>
      <c r="AC92" s="5">
        <v>66.8455693375152</v>
      </c>
      <c r="AD92" s="4">
        <v>94.0</v>
      </c>
      <c r="AE92" s="4">
        <v>118.0</v>
      </c>
      <c r="AF92" s="4">
        <v>84.0</v>
      </c>
      <c r="AG92" s="4">
        <v>80.0</v>
      </c>
      <c r="AH92" s="4">
        <v>54.0</v>
      </c>
      <c r="AI92" s="4">
        <v>81.0</v>
      </c>
      <c r="AJ92" s="4">
        <v>96.0</v>
      </c>
      <c r="AK92" s="4">
        <v>89.0</v>
      </c>
      <c r="AL92" s="4">
        <v>99.0</v>
      </c>
      <c r="AM92" s="4">
        <v>69.0</v>
      </c>
      <c r="AN92" s="4">
        <v>97.0</v>
      </c>
      <c r="AO92" s="4">
        <v>63.0</v>
      </c>
      <c r="AP92" s="5">
        <v>38.494142571136095</v>
      </c>
      <c r="AQ92" s="5">
        <v>48.2822976107963</v>
      </c>
      <c r="AR92" s="5">
        <v>32.42824308867343</v>
      </c>
      <c r="AS92" s="5">
        <v>79.87062397464237</v>
      </c>
      <c r="AT92" s="5">
        <v>71.83775985112464</v>
      </c>
      <c r="AU92" s="5" t="s">
        <v>5</v>
      </c>
      <c r="AV92" s="5">
        <v>0.3973117551610433</v>
      </c>
      <c r="AW92" s="5">
        <v>0.3480145188415417</v>
      </c>
      <c r="AX92" s="5">
        <v>39.81126645286272</v>
      </c>
      <c r="AY92" s="5">
        <v>1.0119936209812341</v>
      </c>
      <c r="AZ92" s="5">
        <v>63.75040117055528</v>
      </c>
      <c r="BA92" s="5">
        <v>28.500000000000004</v>
      </c>
      <c r="BB92" s="5" t="s">
        <v>5</v>
      </c>
      <c r="BC92" s="5">
        <v>1.10657183582291</v>
      </c>
      <c r="BD92" s="5">
        <v>12.610499891408736</v>
      </c>
      <c r="BE92" s="5">
        <v>67.65293591306877</v>
      </c>
      <c r="BF92" s="5">
        <v>17.50936329588015</v>
      </c>
      <c r="BG92" s="5">
        <v>86.68537033358596</v>
      </c>
      <c r="BH92" s="5" t="s">
        <v>5</v>
      </c>
      <c r="BI92" s="5">
        <v>51.28726188920982</v>
      </c>
      <c r="BJ92" s="5" t="s">
        <v>5</v>
      </c>
      <c r="BK92" s="5">
        <v>52.9832145245207</v>
      </c>
      <c r="BL92" s="5">
        <v>9.620460316564646</v>
      </c>
      <c r="BM92" s="5">
        <v>49.90053050397877</v>
      </c>
      <c r="BN92" s="5">
        <v>35.85081224166925</v>
      </c>
      <c r="BO92" s="5">
        <v>51.05727324386501</v>
      </c>
      <c r="BP92" s="5">
        <v>1.085537272273903</v>
      </c>
      <c r="BQ92" s="5">
        <v>32.0377440829814</v>
      </c>
      <c r="BR92" s="5">
        <v>67.83333333333333</v>
      </c>
      <c r="BS92" s="5">
        <v>28.21439230505244</v>
      </c>
      <c r="BT92" s="5">
        <v>6.214433241659901</v>
      </c>
      <c r="BU92" s="5">
        <v>44.45379908068125</v>
      </c>
      <c r="BV92" s="5">
        <v>70.23809523809523</v>
      </c>
      <c r="BW92" s="5">
        <v>50.65930418758956</v>
      </c>
      <c r="BX92" s="5">
        <v>100.0</v>
      </c>
      <c r="BY92" s="5">
        <v>44.01672182546596</v>
      </c>
      <c r="BZ92" s="5">
        <v>36.04829632661414</v>
      </c>
      <c r="CA92" s="5">
        <v>74.56191083089051</v>
      </c>
      <c r="CB92" s="5">
        <v>33.17307692307693</v>
      </c>
      <c r="CC92" s="5">
        <v>32.63358898648112</v>
      </c>
      <c r="CD92" s="5">
        <v>57.23621093981025</v>
      </c>
      <c r="CE92" s="5" t="s">
        <v>5</v>
      </c>
      <c r="CF92" s="5">
        <v>50.91516095942835</v>
      </c>
      <c r="CG92" s="5">
        <v>40.98837209302325</v>
      </c>
      <c r="CH92" s="5">
        <v>3.8101122115583705</v>
      </c>
      <c r="CI92" s="5">
        <v>47.6519866212424</v>
      </c>
      <c r="CJ92" s="5">
        <v>64.14360869377974</v>
      </c>
      <c r="CK92" s="5">
        <v>71.2082262210797</v>
      </c>
      <c r="CL92" s="5">
        <v>36.506973923590074</v>
      </c>
      <c r="CM92" s="5">
        <v>22.58064516129032</v>
      </c>
      <c r="CN92" s="5" t="s">
        <v>5</v>
      </c>
      <c r="CO92" s="5">
        <v>93.16239316239316</v>
      </c>
      <c r="CP92" s="5">
        <v>83.84502923976608</v>
      </c>
      <c r="CQ92" s="5">
        <v>24.477926059482485</v>
      </c>
      <c r="CR92" s="4">
        <v>110.0</v>
      </c>
      <c r="CS92" s="4">
        <v>89.0</v>
      </c>
      <c r="CT92" s="4">
        <v>58.0</v>
      </c>
      <c r="CU92" s="4">
        <v>80.0</v>
      </c>
      <c r="CV92" s="4">
        <v>62.0</v>
      </c>
      <c r="CW92" s="4" t="s">
        <v>5</v>
      </c>
      <c r="CX92" s="4">
        <v>121.0</v>
      </c>
      <c r="CY92" s="4">
        <v>111.0</v>
      </c>
      <c r="CZ92" s="4">
        <v>116.0</v>
      </c>
      <c r="DA92" s="4">
        <v>105.0</v>
      </c>
      <c r="DB92" s="4">
        <v>56.0</v>
      </c>
      <c r="DC92" s="4">
        <v>98.0</v>
      </c>
      <c r="DD92" s="4" t="s">
        <v>5</v>
      </c>
      <c r="DE92" s="4">
        <v>123.0</v>
      </c>
      <c r="DF92" s="4">
        <v>64.0</v>
      </c>
      <c r="DG92" s="4">
        <v>39.0</v>
      </c>
      <c r="DH92" s="4">
        <v>109.0</v>
      </c>
      <c r="DI92" s="4">
        <v>62.0</v>
      </c>
      <c r="DJ92" s="4" t="s">
        <v>5</v>
      </c>
      <c r="DK92" s="4">
        <v>67.0</v>
      </c>
      <c r="DL92" s="4" t="s">
        <v>5</v>
      </c>
      <c r="DM92" s="4">
        <v>55.0</v>
      </c>
      <c r="DN92" s="4">
        <v>84.0</v>
      </c>
      <c r="DO92" s="4">
        <v>90.0</v>
      </c>
      <c r="DP92" s="4">
        <v>51.0</v>
      </c>
      <c r="DQ92" s="4">
        <v>35.0</v>
      </c>
      <c r="DR92" s="4">
        <v>107.0</v>
      </c>
      <c r="DS92" s="4">
        <v>111.0</v>
      </c>
      <c r="DT92" s="4">
        <v>82.0</v>
      </c>
      <c r="DU92" s="4">
        <v>84.0</v>
      </c>
      <c r="DV92" s="4">
        <v>103.0</v>
      </c>
      <c r="DW92" s="4">
        <v>79.0</v>
      </c>
      <c r="DX92" s="4">
        <v>91.0</v>
      </c>
      <c r="DY92" s="4">
        <v>56.0</v>
      </c>
      <c r="DZ92" s="4">
        <v>1.0</v>
      </c>
      <c r="EA92" s="4">
        <v>111.0</v>
      </c>
      <c r="EB92" s="4">
        <v>89.0</v>
      </c>
      <c r="EC92" s="4">
        <v>66.0</v>
      </c>
      <c r="ED92" s="4">
        <v>109.0</v>
      </c>
      <c r="EE92" s="4">
        <v>99.0</v>
      </c>
      <c r="EF92" s="4">
        <v>74.0</v>
      </c>
      <c r="EG92" s="4" t="s">
        <v>5</v>
      </c>
      <c r="EH92" s="4">
        <v>71.0</v>
      </c>
      <c r="EI92" s="4">
        <v>64.0</v>
      </c>
      <c r="EJ92" s="4">
        <v>100.0</v>
      </c>
      <c r="EK92" s="4">
        <v>91.0</v>
      </c>
      <c r="EL92" s="4">
        <v>95.0</v>
      </c>
      <c r="EM92" s="4">
        <v>62.0</v>
      </c>
      <c r="EN92" s="4">
        <v>114.0</v>
      </c>
      <c r="EO92" s="4">
        <v>117.0</v>
      </c>
      <c r="EP92" s="4" t="s">
        <v>5</v>
      </c>
      <c r="EQ92" s="4">
        <v>25.0</v>
      </c>
      <c r="ER92" s="4">
        <v>50.0</v>
      </c>
      <c r="ES92" s="4">
        <v>127.0</v>
      </c>
    </row>
    <row r="93" ht="14.25" customHeight="1">
      <c r="A93" s="1" t="s">
        <v>287</v>
      </c>
      <c r="B93" s="18" t="s">
        <v>288</v>
      </c>
      <c r="C93" s="3" t="s">
        <v>2</v>
      </c>
      <c r="D93" s="3" t="s">
        <v>55</v>
      </c>
      <c r="E93" s="4">
        <v>13512.78</v>
      </c>
      <c r="F93" s="4">
        <v>2750000.0</v>
      </c>
      <c r="G93" s="5">
        <v>42.50361990470611</v>
      </c>
      <c r="H93" s="6" t="s">
        <v>289</v>
      </c>
      <c r="I93" s="4">
        <v>93.0</v>
      </c>
      <c r="J93" s="5">
        <v>36.061865605186796</v>
      </c>
      <c r="K93" s="5">
        <v>29.557646554993624</v>
      </c>
      <c r="L93" s="5">
        <v>53.918072986428285</v>
      </c>
      <c r="M93" s="5">
        <v>50.476894472215754</v>
      </c>
      <c r="N93" s="4">
        <v>86.0</v>
      </c>
      <c r="O93" s="4">
        <v>108.0</v>
      </c>
      <c r="P93" s="4">
        <v>75.0</v>
      </c>
      <c r="Q93" s="4">
        <v>89.0</v>
      </c>
      <c r="R93" s="5">
        <v>56.72347616076444</v>
      </c>
      <c r="S93" s="5">
        <v>14.047838274308017</v>
      </c>
      <c r="T93" s="5">
        <v>37.41428238048794</v>
      </c>
      <c r="U93" s="5">
        <v>30.576159521496646</v>
      </c>
      <c r="V93" s="5">
        <v>24.109296859376318</v>
      </c>
      <c r="W93" s="5">
        <v>33.9874832841079</v>
      </c>
      <c r="X93" s="5">
        <v>27.961616437096755</v>
      </c>
      <c r="Y93" s="5">
        <v>80.48033077260031</v>
      </c>
      <c r="Z93" s="5">
        <v>53.31227174958781</v>
      </c>
      <c r="AA93" s="5">
        <v>23.08313244961743</v>
      </c>
      <c r="AB93" s="5">
        <v>67.24325567726136</v>
      </c>
      <c r="AC93" s="5">
        <v>61.104295289768494</v>
      </c>
      <c r="AD93" s="4">
        <v>87.0</v>
      </c>
      <c r="AE93" s="4">
        <v>108.0</v>
      </c>
      <c r="AF93" s="4">
        <v>59.0</v>
      </c>
      <c r="AG93" s="4">
        <v>115.0</v>
      </c>
      <c r="AH93" s="4">
        <v>117.0</v>
      </c>
      <c r="AI93" s="4">
        <v>82.0</v>
      </c>
      <c r="AJ93" s="4">
        <v>105.0</v>
      </c>
      <c r="AK93" s="4">
        <v>31.0</v>
      </c>
      <c r="AL93" s="4">
        <v>84.0</v>
      </c>
      <c r="AM93" s="4">
        <v>106.0</v>
      </c>
      <c r="AN93" s="4">
        <v>70.0</v>
      </c>
      <c r="AO93" s="4">
        <v>84.0</v>
      </c>
      <c r="AP93" s="5">
        <v>34.87450760482501</v>
      </c>
      <c r="AQ93" s="5">
        <v>45.6858000018898</v>
      </c>
      <c r="AR93" s="5">
        <v>26.638628747846955</v>
      </c>
      <c r="AS93" s="5">
        <v>88.89066193026503</v>
      </c>
      <c r="AT93" s="5">
        <v>65.41831189975984</v>
      </c>
      <c r="AU93" s="5">
        <v>78.83294678</v>
      </c>
      <c r="AV93" s="5">
        <v>3.1774673132003652</v>
      </c>
      <c r="AW93" s="5">
        <v>1.3156806206585658</v>
      </c>
      <c r="AX93" s="5">
        <v>51.18413808002281</v>
      </c>
      <c r="AY93" s="5">
        <v>0.5140670833503237</v>
      </c>
      <c r="AZ93" s="5">
        <v>42.12837227707282</v>
      </c>
      <c r="BA93" s="5">
        <v>38.0</v>
      </c>
      <c r="BB93" s="5" t="s">
        <v>5</v>
      </c>
      <c r="BC93" s="5">
        <v>32.114474864391</v>
      </c>
      <c r="BD93" s="5">
        <v>6.569323670180141</v>
      </c>
      <c r="BE93" s="5">
        <v>36.75091519393527</v>
      </c>
      <c r="BF93" s="5">
        <v>48.40823970037453</v>
      </c>
      <c r="BG93" s="5" t="s">
        <v>5</v>
      </c>
      <c r="BH93" s="5" t="s">
        <v>5</v>
      </c>
      <c r="BI93" s="5">
        <v>25.159788851310477</v>
      </c>
      <c r="BJ93" s="5">
        <v>21.09186190416883</v>
      </c>
      <c r="BK93" s="5">
        <v>43.711160860663476</v>
      </c>
      <c r="BL93" s="5">
        <v>6.474375821362506</v>
      </c>
      <c r="BM93" s="5">
        <v>43.78868258178603</v>
      </c>
      <c r="BN93" s="5">
        <v>22.145620045833024</v>
      </c>
      <c r="BO93" s="5">
        <v>36.02814722470467</v>
      </c>
      <c r="BP93" s="5" t="s">
        <v>5</v>
      </c>
      <c r="BQ93" s="5">
        <v>40.89404334449971</v>
      </c>
      <c r="BR93" s="5">
        <v>32.5</v>
      </c>
      <c r="BS93" s="5">
        <v>20.523934701196385</v>
      </c>
      <c r="BT93" s="5">
        <v>17.928487702690926</v>
      </c>
      <c r="BU93" s="5">
        <v>52.48686667414725</v>
      </c>
      <c r="BV93" s="5">
        <v>73.21428571428571</v>
      </c>
      <c r="BW93" s="5" t="s">
        <v>5</v>
      </c>
      <c r="BX93" s="5">
        <v>100.0</v>
      </c>
      <c r="BY93" s="5">
        <v>96.2201707019683</v>
      </c>
      <c r="BZ93" s="5">
        <v>26.74716054435691</v>
      </c>
      <c r="CA93" s="5">
        <v>56.09180462589196</v>
      </c>
      <c r="CB93" s="5">
        <v>60.33653846153847</v>
      </c>
      <c r="CC93" s="5">
        <v>82.50698328092713</v>
      </c>
      <c r="CD93" s="5">
        <v>40.878871835224594</v>
      </c>
      <c r="CE93" s="5">
        <v>0.7318481087530235</v>
      </c>
      <c r="CF93" s="5">
        <v>33.47504885869995</v>
      </c>
      <c r="CG93" s="5">
        <v>44.76744186046513</v>
      </c>
      <c r="CH93" s="5">
        <v>13.358190970551615</v>
      </c>
      <c r="CI93" s="5">
        <v>59.476299451033064</v>
      </c>
      <c r="CJ93" s="5">
        <v>84.657682334259</v>
      </c>
      <c r="CK93" s="5">
        <v>58.61182519280205</v>
      </c>
      <c r="CL93" s="5">
        <v>56.57974530018195</v>
      </c>
      <c r="CM93" s="5">
        <v>72.58064516129032</v>
      </c>
      <c r="CN93" s="5">
        <v>24.510973055243774</v>
      </c>
      <c r="CO93" s="5">
        <v>64.95726495726495</v>
      </c>
      <c r="CP93" s="5">
        <v>79.82456140350877</v>
      </c>
      <c r="CQ93" s="5">
        <v>77.66811832482261</v>
      </c>
      <c r="CR93" s="4">
        <v>114.0</v>
      </c>
      <c r="CS93" s="4">
        <v>91.0</v>
      </c>
      <c r="CT93" s="4">
        <v>77.0</v>
      </c>
      <c r="CU93" s="4">
        <v>60.0</v>
      </c>
      <c r="CV93" s="4">
        <v>98.0</v>
      </c>
      <c r="CW93" s="4">
        <v>51.0</v>
      </c>
      <c r="CX93" s="4">
        <v>93.0</v>
      </c>
      <c r="CY93" s="4">
        <v>91.0</v>
      </c>
      <c r="CZ93" s="4">
        <v>101.0</v>
      </c>
      <c r="DA93" s="4">
        <v>119.0</v>
      </c>
      <c r="DB93" s="4">
        <v>89.0</v>
      </c>
      <c r="DC93" s="4">
        <v>70.0</v>
      </c>
      <c r="DD93" s="4" t="s">
        <v>5</v>
      </c>
      <c r="DE93" s="4">
        <v>32.0</v>
      </c>
      <c r="DF93" s="4">
        <v>84.0</v>
      </c>
      <c r="DG93" s="4">
        <v>97.0</v>
      </c>
      <c r="DH93" s="4">
        <v>77.0</v>
      </c>
      <c r="DI93" s="4" t="s">
        <v>5</v>
      </c>
      <c r="DJ93" s="4" t="s">
        <v>5</v>
      </c>
      <c r="DK93" s="4">
        <v>104.0</v>
      </c>
      <c r="DL93" s="4">
        <v>25.0</v>
      </c>
      <c r="DM93" s="4">
        <v>94.0</v>
      </c>
      <c r="DN93" s="4">
        <v>96.0</v>
      </c>
      <c r="DO93" s="4">
        <v>99.0</v>
      </c>
      <c r="DP93" s="4">
        <v>71.0</v>
      </c>
      <c r="DQ93" s="4">
        <v>64.0</v>
      </c>
      <c r="DR93" s="4" t="s">
        <v>5</v>
      </c>
      <c r="DS93" s="4">
        <v>96.0</v>
      </c>
      <c r="DT93" s="4">
        <v>106.0</v>
      </c>
      <c r="DU93" s="4">
        <v>93.0</v>
      </c>
      <c r="DV93" s="4">
        <v>75.0</v>
      </c>
      <c r="DW93" s="4">
        <v>60.0</v>
      </c>
      <c r="DX93" s="4">
        <v>88.0</v>
      </c>
      <c r="DY93" s="4" t="s">
        <v>5</v>
      </c>
      <c r="DZ93" s="4">
        <v>1.0</v>
      </c>
      <c r="EA93" s="4">
        <v>7.0</v>
      </c>
      <c r="EB93" s="4">
        <v>105.0</v>
      </c>
      <c r="EC93" s="4">
        <v>90.0</v>
      </c>
      <c r="ED93" s="4">
        <v>66.0</v>
      </c>
      <c r="EE93" s="4">
        <v>3.0</v>
      </c>
      <c r="EF93" s="4">
        <v>99.0</v>
      </c>
      <c r="EG93" s="4">
        <v>53.0</v>
      </c>
      <c r="EH93" s="4">
        <v>122.0</v>
      </c>
      <c r="EI93" s="4">
        <v>55.0</v>
      </c>
      <c r="EJ93" s="4">
        <v>65.0</v>
      </c>
      <c r="EK93" s="4">
        <v>68.0</v>
      </c>
      <c r="EL93" s="4">
        <v>39.0</v>
      </c>
      <c r="EM93" s="4">
        <v>84.0</v>
      </c>
      <c r="EN93" s="4">
        <v>88.0</v>
      </c>
      <c r="EO93" s="4">
        <v>64.0</v>
      </c>
      <c r="EP93" s="4">
        <v>63.0</v>
      </c>
      <c r="EQ93" s="4">
        <v>106.0</v>
      </c>
      <c r="ER93" s="4">
        <v>67.0</v>
      </c>
      <c r="ES93" s="4">
        <v>42.0</v>
      </c>
    </row>
    <row r="94" ht="14.25" customHeight="1">
      <c r="A94" s="1" t="s">
        <v>290</v>
      </c>
      <c r="B94" s="18" t="s">
        <v>291</v>
      </c>
      <c r="C94" s="3" t="s">
        <v>2</v>
      </c>
      <c r="D94" s="3" t="s">
        <v>55</v>
      </c>
      <c r="E94" s="4">
        <v>16270.2</v>
      </c>
      <c r="F94" s="4">
        <v>7656000.0</v>
      </c>
      <c r="G94" s="5">
        <v>42.2607472867869</v>
      </c>
      <c r="H94" s="6" t="s">
        <v>292</v>
      </c>
      <c r="I94" s="4">
        <v>94.0</v>
      </c>
      <c r="J94" s="5">
        <v>30.395845788782726</v>
      </c>
      <c r="K94" s="5">
        <v>38.07955467516381</v>
      </c>
      <c r="L94" s="5">
        <v>50.81318061748666</v>
      </c>
      <c r="M94" s="5">
        <v>49.75440806571442</v>
      </c>
      <c r="N94" s="4">
        <v>100.0</v>
      </c>
      <c r="O94" s="4">
        <v>86.0</v>
      </c>
      <c r="P94" s="4">
        <v>85.0</v>
      </c>
      <c r="Q94" s="4">
        <v>91.0</v>
      </c>
      <c r="R94" s="5">
        <v>57.346359717229454</v>
      </c>
      <c r="S94" s="5">
        <v>15.501809046561963</v>
      </c>
      <c r="T94" s="5">
        <v>18.339368602556767</v>
      </c>
      <c r="U94" s="5">
        <v>42.11095276964885</v>
      </c>
      <c r="V94" s="5">
        <v>49.1652260291689</v>
      </c>
      <c r="W94" s="5">
        <v>22.962485226673692</v>
      </c>
      <c r="X94" s="5">
        <v>33.73440881996546</v>
      </c>
      <c r="Y94" s="5">
        <v>61.75372927134168</v>
      </c>
      <c r="Z94" s="5">
        <v>56.951403761152825</v>
      </c>
      <c r="AA94" s="5">
        <v>17.183252766200553</v>
      </c>
      <c r="AB94" s="5">
        <v>69.29302377268691</v>
      </c>
      <c r="AC94" s="5">
        <v>62.78694765825581</v>
      </c>
      <c r="AD94" s="4">
        <v>85.0</v>
      </c>
      <c r="AE94" s="4">
        <v>102.0</v>
      </c>
      <c r="AF94" s="4">
        <v>119.0</v>
      </c>
      <c r="AG94" s="4">
        <v>92.0</v>
      </c>
      <c r="AH94" s="4">
        <v>29.0</v>
      </c>
      <c r="AI94" s="4">
        <v>109.0</v>
      </c>
      <c r="AJ94" s="4">
        <v>95.0</v>
      </c>
      <c r="AK94" s="4">
        <v>90.0</v>
      </c>
      <c r="AL94" s="4">
        <v>75.0</v>
      </c>
      <c r="AM94" s="4">
        <v>123.0</v>
      </c>
      <c r="AN94" s="4">
        <v>63.0</v>
      </c>
      <c r="AO94" s="4">
        <v>73.0</v>
      </c>
      <c r="AP94" s="5">
        <v>56.26432335687467</v>
      </c>
      <c r="AQ94" s="5">
        <v>78.3691319866954</v>
      </c>
      <c r="AR94" s="5">
        <v>31.62565739522038</v>
      </c>
      <c r="AS94" s="5">
        <v>95.52442568145403</v>
      </c>
      <c r="AT94" s="5">
        <v>58.0845101731323</v>
      </c>
      <c r="AU94" s="5">
        <v>24.21010971</v>
      </c>
      <c r="AV94" s="5">
        <v>2.9266416154817523</v>
      </c>
      <c r="AW94" s="5">
        <v>1.7172451812707576</v>
      </c>
      <c r="AX94" s="5">
        <v>56.79468035079221</v>
      </c>
      <c r="AY94" s="5">
        <v>0.5686690387031247</v>
      </c>
      <c r="AZ94" s="5">
        <v>32.234672409013356</v>
      </c>
      <c r="BA94" s="5">
        <v>18.999999999999993</v>
      </c>
      <c r="BB94" s="5" t="s">
        <v>5</v>
      </c>
      <c r="BC94" s="5">
        <v>3.783433398656951</v>
      </c>
      <c r="BD94" s="5">
        <v>2.531542113526277</v>
      </c>
      <c r="BE94" s="5">
        <v>21.469721743412183</v>
      </c>
      <c r="BF94" s="5">
        <v>52.340823970037455</v>
      </c>
      <c r="BG94" s="5">
        <v>92.10172325161949</v>
      </c>
      <c r="BH94" s="5" t="s">
        <v>5</v>
      </c>
      <c r="BI94" s="5">
        <v>91.32519510932411</v>
      </c>
      <c r="BJ94" s="5" t="s">
        <v>5</v>
      </c>
      <c r="BK94" s="5">
        <v>47.713030699687685</v>
      </c>
      <c r="BL94" s="5">
        <v>8.457452278494884</v>
      </c>
      <c r="BM94" s="5">
        <v>56.443412908930135</v>
      </c>
      <c r="BN94" s="5">
        <v>21.735624110546457</v>
      </c>
      <c r="BO94" s="5">
        <v>11.024580007059335</v>
      </c>
      <c r="BP94" s="5">
        <v>2.646323880158835</v>
      </c>
      <c r="BQ94" s="5">
        <v>49.78006789858619</v>
      </c>
      <c r="BR94" s="5">
        <v>57.08333333333333</v>
      </c>
      <c r="BS94" s="5">
        <v>21.163891958164793</v>
      </c>
      <c r="BT94" s="5">
        <v>6.9103420897775365</v>
      </c>
      <c r="BU94" s="5">
        <v>44.03389816754645</v>
      </c>
      <c r="BV94" s="5">
        <v>58.57142857142858</v>
      </c>
      <c r="BW94" s="5">
        <v>22.74579653813057</v>
      </c>
      <c r="BX94" s="5">
        <v>100.0</v>
      </c>
      <c r="BY94" s="5">
        <v>83.41752307960284</v>
      </c>
      <c r="BZ94" s="5">
        <v>50.00511613629387</v>
      </c>
      <c r="CA94" s="5">
        <v>76.2682109052387</v>
      </c>
      <c r="CB94" s="5">
        <v>37.259615384615394</v>
      </c>
      <c r="CC94" s="5">
        <v>75.40957835012472</v>
      </c>
      <c r="CD94" s="5">
        <v>45.814498029491425</v>
      </c>
      <c r="CE94" s="5" t="s">
        <v>5</v>
      </c>
      <c r="CF94" s="5">
        <v>45.55085190725627</v>
      </c>
      <c r="CG94" s="5">
        <v>4.941860465116277</v>
      </c>
      <c r="CH94" s="5">
        <v>1.0570459262291112</v>
      </c>
      <c r="CI94" s="5">
        <v>67.09023856614749</v>
      </c>
      <c r="CJ94" s="5">
        <v>89.29415887462373</v>
      </c>
      <c r="CK94" s="5">
        <v>46.01542416452442</v>
      </c>
      <c r="CL94" s="5">
        <v>56.973923590054575</v>
      </c>
      <c r="CM94" s="5">
        <v>69.35483870967742</v>
      </c>
      <c r="CN94" s="5">
        <v>9.200581129469414</v>
      </c>
      <c r="CO94" s="5">
        <v>92.3076923076923</v>
      </c>
      <c r="CP94" s="5">
        <v>83.1140350877193</v>
      </c>
      <c r="CQ94" s="5">
        <v>63.69612550660704</v>
      </c>
      <c r="CR94" s="4">
        <v>86.0</v>
      </c>
      <c r="CS94" s="4">
        <v>50.0</v>
      </c>
      <c r="CT94" s="4">
        <v>62.0</v>
      </c>
      <c r="CU94" s="4">
        <v>47.0</v>
      </c>
      <c r="CV94" s="4">
        <v>119.0</v>
      </c>
      <c r="CW94" s="4">
        <v>79.0</v>
      </c>
      <c r="CX94" s="4">
        <v>95.0</v>
      </c>
      <c r="CY94" s="4">
        <v>84.0</v>
      </c>
      <c r="CZ94" s="4">
        <v>89.0</v>
      </c>
      <c r="DA94" s="4">
        <v>116.0</v>
      </c>
      <c r="DB94" s="4">
        <v>101.0</v>
      </c>
      <c r="DC94" s="4">
        <v>120.0</v>
      </c>
      <c r="DD94" s="4" t="s">
        <v>5</v>
      </c>
      <c r="DE94" s="4">
        <v>109.0</v>
      </c>
      <c r="DF94" s="4">
        <v>108.0</v>
      </c>
      <c r="DG94" s="4">
        <v>115.0</v>
      </c>
      <c r="DH94" s="4">
        <v>72.0</v>
      </c>
      <c r="DI94" s="4">
        <v>54.0</v>
      </c>
      <c r="DJ94" s="4" t="s">
        <v>5</v>
      </c>
      <c r="DK94" s="4">
        <v>6.0</v>
      </c>
      <c r="DL94" s="4" t="s">
        <v>5</v>
      </c>
      <c r="DM94" s="4">
        <v>79.0</v>
      </c>
      <c r="DN94" s="4">
        <v>88.0</v>
      </c>
      <c r="DO94" s="4">
        <v>84.0</v>
      </c>
      <c r="DP94" s="4">
        <v>72.0</v>
      </c>
      <c r="DQ94" s="4">
        <v>108.0</v>
      </c>
      <c r="DR94" s="4">
        <v>97.0</v>
      </c>
      <c r="DS94" s="4">
        <v>70.0</v>
      </c>
      <c r="DT94" s="4">
        <v>90.0</v>
      </c>
      <c r="DU94" s="4">
        <v>91.0</v>
      </c>
      <c r="DV94" s="4">
        <v>102.0</v>
      </c>
      <c r="DW94" s="4">
        <v>81.0</v>
      </c>
      <c r="DX94" s="4">
        <v>118.0</v>
      </c>
      <c r="DY94" s="4">
        <v>105.0</v>
      </c>
      <c r="DZ94" s="4">
        <v>1.0</v>
      </c>
      <c r="EA94" s="4">
        <v>30.0</v>
      </c>
      <c r="EB94" s="4">
        <v>75.0</v>
      </c>
      <c r="EC94" s="4">
        <v>64.0</v>
      </c>
      <c r="ED94" s="4">
        <v>104.0</v>
      </c>
      <c r="EE94" s="4">
        <v>10.0</v>
      </c>
      <c r="EF94" s="4">
        <v>94.0</v>
      </c>
      <c r="EG94" s="4" t="s">
        <v>5</v>
      </c>
      <c r="EH94" s="4">
        <v>87.0</v>
      </c>
      <c r="EI94" s="4">
        <v>121.0</v>
      </c>
      <c r="EJ94" s="4">
        <v>127.0</v>
      </c>
      <c r="EK94" s="4">
        <v>52.0</v>
      </c>
      <c r="EL94" s="4">
        <v>26.0</v>
      </c>
      <c r="EM94" s="4">
        <v>104.0</v>
      </c>
      <c r="EN94" s="4">
        <v>87.0</v>
      </c>
      <c r="EO94" s="4">
        <v>70.0</v>
      </c>
      <c r="EP94" s="4">
        <v>77.0</v>
      </c>
      <c r="EQ94" s="4">
        <v>27.0</v>
      </c>
      <c r="ER94" s="4">
        <v>53.0</v>
      </c>
      <c r="ES94" s="4">
        <v>72.0</v>
      </c>
    </row>
    <row r="95" ht="14.25" customHeight="1">
      <c r="A95" s="1" t="s">
        <v>293</v>
      </c>
      <c r="B95" s="18" t="s">
        <v>294</v>
      </c>
      <c r="C95" s="3" t="s">
        <v>8</v>
      </c>
      <c r="D95" s="3" t="s">
        <v>142</v>
      </c>
      <c r="E95" s="4">
        <v>14267.23</v>
      </c>
      <c r="F95" s="4">
        <v>2.2396E7</v>
      </c>
      <c r="G95" s="5">
        <v>42.117355650674405</v>
      </c>
      <c r="H95" s="6" t="s">
        <v>295</v>
      </c>
      <c r="I95" s="4">
        <v>95.0</v>
      </c>
      <c r="J95" s="5">
        <v>38.21199178703201</v>
      </c>
      <c r="K95" s="5">
        <v>31.501529196592497</v>
      </c>
      <c r="L95" s="5">
        <v>46.45986024751659</v>
      </c>
      <c r="M95" s="5">
        <v>52.29604137155653</v>
      </c>
      <c r="N95" s="4">
        <v>82.0</v>
      </c>
      <c r="O95" s="4">
        <v>105.0</v>
      </c>
      <c r="P95" s="4">
        <v>101.0</v>
      </c>
      <c r="Q95" s="4">
        <v>78.0</v>
      </c>
      <c r="R95" s="5">
        <v>50.71461261751893</v>
      </c>
      <c r="S95" s="5">
        <v>20.74020706537064</v>
      </c>
      <c r="T95" s="5">
        <v>43.181155678206466</v>
      </c>
      <c r="U95" s="5">
        <v>46.35578245559089</v>
      </c>
      <c r="V95" s="5">
        <v>23.336196690070476</v>
      </c>
      <c r="W95" s="5">
        <v>24.812608444116126</v>
      </c>
      <c r="X95" s="5">
        <v>31.538191567481732</v>
      </c>
      <c r="Y95" s="5">
        <v>53.60679582347876</v>
      </c>
      <c r="Z95" s="5">
        <v>54.23459335158926</v>
      </c>
      <c r="AA95" s="5">
        <v>40.356110708210835</v>
      </c>
      <c r="AB95" s="5">
        <v>48.35017326125242</v>
      </c>
      <c r="AC95" s="5">
        <v>68.18184014520632</v>
      </c>
      <c r="AD95" s="4">
        <v>99.0</v>
      </c>
      <c r="AE95" s="4">
        <v>82.0</v>
      </c>
      <c r="AF95" s="4">
        <v>44.0</v>
      </c>
      <c r="AG95" s="4">
        <v>79.0</v>
      </c>
      <c r="AH95" s="4">
        <v>118.0</v>
      </c>
      <c r="AI95" s="4">
        <v>105.0</v>
      </c>
      <c r="AJ95" s="4">
        <v>100.0</v>
      </c>
      <c r="AK95" s="4">
        <v>109.0</v>
      </c>
      <c r="AL95" s="4">
        <v>82.0</v>
      </c>
      <c r="AM95" s="4">
        <v>36.0</v>
      </c>
      <c r="AN95" s="4">
        <v>107.0</v>
      </c>
      <c r="AO95" s="4">
        <v>57.0</v>
      </c>
      <c r="AP95" s="5">
        <v>58.565193224308175</v>
      </c>
      <c r="AQ95" s="5">
        <v>29.8371627835465</v>
      </c>
      <c r="AR95" s="5">
        <v>33.574358893344474</v>
      </c>
      <c r="AS95" s="5">
        <v>69.98652793159937</v>
      </c>
      <c r="AT95" s="5">
        <v>71.86543287231505</v>
      </c>
      <c r="AU95" s="5">
        <v>40.459</v>
      </c>
      <c r="AV95" s="5">
        <v>13.470201276177162</v>
      </c>
      <c r="AW95" s="5">
        <v>0.7990526349766806</v>
      </c>
      <c r="AX95" s="5">
        <v>56.37279243874871</v>
      </c>
      <c r="AY95" s="5">
        <v>12.318781911579997</v>
      </c>
      <c r="AZ95" s="5">
        <v>41.114259125695504</v>
      </c>
      <c r="BA95" s="5">
        <v>38.24999999999999</v>
      </c>
      <c r="BB95" s="5" t="s">
        <v>5</v>
      </c>
      <c r="BC95" s="5">
        <v>50.17920790892389</v>
      </c>
      <c r="BD95" s="5">
        <v>14.900644303026844</v>
      </c>
      <c r="BE95" s="5">
        <v>53.75897213574352</v>
      </c>
      <c r="BF95" s="5">
        <v>27.153558052434462</v>
      </c>
      <c r="BG95" s="5">
        <v>89.60995533115873</v>
      </c>
      <c r="BH95" s="5" t="s">
        <v>5</v>
      </c>
      <c r="BI95" s="5">
        <v>3.6288156997082446</v>
      </c>
      <c r="BJ95" s="5" t="s">
        <v>5</v>
      </c>
      <c r="BK95" s="5">
        <v>52.57447613511212</v>
      </c>
      <c r="BL95" s="5">
        <v>13.805298235391069</v>
      </c>
      <c r="BM95" s="5">
        <v>51.856763925729446</v>
      </c>
      <c r="BN95" s="5">
        <v>27.707400865948806</v>
      </c>
      <c r="BO95" s="5">
        <v>17.715678985458265</v>
      </c>
      <c r="BP95" s="5">
        <v>1.970589999327978</v>
      </c>
      <c r="BQ95" s="5">
        <v>47.48273333678361</v>
      </c>
      <c r="BR95" s="5">
        <v>58.666666666666664</v>
      </c>
      <c r="BS95" s="5">
        <v>7.829193882553838</v>
      </c>
      <c r="BT95" s="5">
        <v>12.174172383922826</v>
      </c>
      <c r="BU95" s="5">
        <v>32.6790627615438</v>
      </c>
      <c r="BV95" s="5">
        <v>55.11904761904761</v>
      </c>
      <c r="BW95" s="5">
        <v>46.37852681030875</v>
      </c>
      <c r="BX95" s="5">
        <v>75.0</v>
      </c>
      <c r="BY95" s="5">
        <v>58.857341926493646</v>
      </c>
      <c r="BZ95" s="5">
        <v>33.725570449196766</v>
      </c>
      <c r="CA95" s="5">
        <v>77.51367633476926</v>
      </c>
      <c r="CB95" s="5">
        <v>47.11538461538463</v>
      </c>
      <c r="CC95" s="5">
        <v>46.720370434305266</v>
      </c>
      <c r="CD95" s="5">
        <v>66.0979649242904</v>
      </c>
      <c r="CE95" s="5">
        <v>0.35430451804823754</v>
      </c>
      <c r="CF95" s="5">
        <v>55.34898328481751</v>
      </c>
      <c r="CG95" s="5">
        <v>53.48837209302326</v>
      </c>
      <c r="CH95" s="5">
        <v>52.23278293695435</v>
      </c>
      <c r="CI95" s="5">
        <v>9.224771496238677</v>
      </c>
      <c r="CJ95" s="5">
        <v>64.26765668101406</v>
      </c>
      <c r="CK95" s="5">
        <v>65.03856041131104</v>
      </c>
      <c r="CL95" s="5">
        <v>78.07762280169803</v>
      </c>
      <c r="CM95" s="5">
        <v>61.29032258064516</v>
      </c>
      <c r="CN95" s="5" t="s">
        <v>5</v>
      </c>
      <c r="CO95" s="5">
        <v>52.991452991452995</v>
      </c>
      <c r="CP95" s="5">
        <v>95.76023391812866</v>
      </c>
      <c r="CQ95" s="5">
        <v>50.297344471429476</v>
      </c>
      <c r="CR95" s="4">
        <v>82.0</v>
      </c>
      <c r="CS95" s="4">
        <v>118.0</v>
      </c>
      <c r="CT95" s="4">
        <v>57.0</v>
      </c>
      <c r="CU95" s="4">
        <v>90.0</v>
      </c>
      <c r="CV95" s="4">
        <v>61.0</v>
      </c>
      <c r="CW95" s="4">
        <v>68.0</v>
      </c>
      <c r="CX95" s="4">
        <v>50.0</v>
      </c>
      <c r="CY95" s="4">
        <v>101.0</v>
      </c>
      <c r="CZ95" s="4">
        <v>91.0</v>
      </c>
      <c r="DA95" s="4">
        <v>52.0</v>
      </c>
      <c r="DB95" s="4">
        <v>92.0</v>
      </c>
      <c r="DC95" s="4">
        <v>69.0</v>
      </c>
      <c r="DD95" s="4" t="s">
        <v>5</v>
      </c>
      <c r="DE95" s="4">
        <v>21.0</v>
      </c>
      <c r="DF95" s="4">
        <v>56.0</v>
      </c>
      <c r="DG95" s="4">
        <v>66.0</v>
      </c>
      <c r="DH95" s="4">
        <v>101.0</v>
      </c>
      <c r="DI95" s="4">
        <v>60.0</v>
      </c>
      <c r="DJ95" s="4" t="s">
        <v>5</v>
      </c>
      <c r="DK95" s="4">
        <v>122.0</v>
      </c>
      <c r="DL95" s="4" t="s">
        <v>5</v>
      </c>
      <c r="DM95" s="4">
        <v>57.0</v>
      </c>
      <c r="DN95" s="4">
        <v>71.0</v>
      </c>
      <c r="DO95" s="4">
        <v>88.0</v>
      </c>
      <c r="DP95" s="4">
        <v>62.0</v>
      </c>
      <c r="DQ95" s="4">
        <v>99.0</v>
      </c>
      <c r="DR95" s="4">
        <v>102.0</v>
      </c>
      <c r="DS95" s="4">
        <v>80.0</v>
      </c>
      <c r="DT95" s="4">
        <v>89.0</v>
      </c>
      <c r="DU95" s="4">
        <v>115.0</v>
      </c>
      <c r="DV95" s="4">
        <v>87.0</v>
      </c>
      <c r="DW95" s="4">
        <v>108.0</v>
      </c>
      <c r="DX95" s="4">
        <v>125.0</v>
      </c>
      <c r="DY95" s="4">
        <v>71.0</v>
      </c>
      <c r="DZ95" s="4">
        <v>87.0</v>
      </c>
      <c r="EA95" s="4">
        <v>86.0</v>
      </c>
      <c r="EB95" s="4">
        <v>94.0</v>
      </c>
      <c r="EC95" s="4">
        <v>61.0</v>
      </c>
      <c r="ED95" s="4">
        <v>93.0</v>
      </c>
      <c r="EE95" s="4">
        <v>92.0</v>
      </c>
      <c r="EF95" s="4">
        <v>59.0</v>
      </c>
      <c r="EG95" s="4">
        <v>58.0</v>
      </c>
      <c r="EH95" s="4">
        <v>60.0</v>
      </c>
      <c r="EI95" s="4">
        <v>44.0</v>
      </c>
      <c r="EJ95" s="4">
        <v>15.0</v>
      </c>
      <c r="EK95" s="4">
        <v>123.0</v>
      </c>
      <c r="EL95" s="4">
        <v>93.0</v>
      </c>
      <c r="EM95" s="4">
        <v>76.0</v>
      </c>
      <c r="EN95" s="4">
        <v>35.0</v>
      </c>
      <c r="EO95" s="4">
        <v>85.0</v>
      </c>
      <c r="EP95" s="4" t="s">
        <v>5</v>
      </c>
      <c r="EQ95" s="4">
        <v>117.0</v>
      </c>
      <c r="ER95" s="4">
        <v>6.0</v>
      </c>
      <c r="ES95" s="4">
        <v>90.0</v>
      </c>
    </row>
    <row r="96" ht="14.25" customHeight="1">
      <c r="A96" s="1" t="s">
        <v>296</v>
      </c>
      <c r="B96" s="18" t="s">
        <v>297</v>
      </c>
      <c r="C96" s="3" t="s">
        <v>89</v>
      </c>
      <c r="D96" s="3" t="s">
        <v>142</v>
      </c>
      <c r="E96" s="4">
        <v>13694.4</v>
      </c>
      <c r="F96" s="4">
        <v>1.2336E7</v>
      </c>
      <c r="G96" s="5">
        <v>41.571649505563215</v>
      </c>
      <c r="H96" s="6" t="s">
        <v>298</v>
      </c>
      <c r="I96" s="4">
        <v>96.0</v>
      </c>
      <c r="J96" s="5">
        <v>42.33609870278079</v>
      </c>
      <c r="K96" s="5">
        <v>36.74927260730232</v>
      </c>
      <c r="L96" s="5">
        <v>49.40766368477691</v>
      </c>
      <c r="M96" s="5">
        <v>37.79356302739284</v>
      </c>
      <c r="N96" s="4">
        <v>71.0</v>
      </c>
      <c r="O96" s="4">
        <v>94.0</v>
      </c>
      <c r="P96" s="4">
        <v>91.0</v>
      </c>
      <c r="Q96" s="4">
        <v>122.0</v>
      </c>
      <c r="R96" s="5">
        <v>64.0520109695952</v>
      </c>
      <c r="S96" s="5">
        <v>22.03493997160054</v>
      </c>
      <c r="T96" s="5">
        <v>40.92134516714663</v>
      </c>
      <c r="U96" s="5">
        <v>50.82519216665729</v>
      </c>
      <c r="V96" s="5">
        <v>29.942459128465483</v>
      </c>
      <c r="W96" s="5">
        <v>29.480166526784185</v>
      </c>
      <c r="X96" s="5">
        <v>40.11496107060521</v>
      </c>
      <c r="Y96" s="5">
        <v>59.83889802322972</v>
      </c>
      <c r="Z96" s="5">
        <v>48.26913196049579</v>
      </c>
      <c r="AA96" s="5">
        <v>21.26749703127393</v>
      </c>
      <c r="AB96" s="5">
        <v>39.793926547587944</v>
      </c>
      <c r="AC96" s="5">
        <v>52.319265503316636</v>
      </c>
      <c r="AD96" s="4">
        <v>71.0</v>
      </c>
      <c r="AE96" s="4">
        <v>77.0</v>
      </c>
      <c r="AF96" s="4">
        <v>49.0</v>
      </c>
      <c r="AG96" s="4">
        <v>56.0</v>
      </c>
      <c r="AH96" s="4">
        <v>94.0</v>
      </c>
      <c r="AI96" s="4">
        <v>97.0</v>
      </c>
      <c r="AJ96" s="4">
        <v>81.0</v>
      </c>
      <c r="AK96" s="4">
        <v>95.0</v>
      </c>
      <c r="AL96" s="4">
        <v>94.0</v>
      </c>
      <c r="AM96" s="4">
        <v>111.0</v>
      </c>
      <c r="AN96" s="4">
        <v>119.0</v>
      </c>
      <c r="AO96" s="4">
        <v>109.0</v>
      </c>
      <c r="AP96" s="5">
        <v>62.4682683687518</v>
      </c>
      <c r="AQ96" s="5">
        <v>53.787895010444</v>
      </c>
      <c r="AR96" s="5">
        <v>26.318365443433173</v>
      </c>
      <c r="AS96" s="5">
        <v>88.89066193026503</v>
      </c>
      <c r="AT96" s="5">
        <v>72.4254120546772</v>
      </c>
      <c r="AU96" s="5">
        <v>80.42146301</v>
      </c>
      <c r="AV96" s="5">
        <v>8.770122439857312</v>
      </c>
      <c r="AW96" s="5">
        <v>2.319558312668028</v>
      </c>
      <c r="AX96" s="5">
        <v>53.52593946000867</v>
      </c>
      <c r="AY96" s="5">
        <v>23.524139673868145</v>
      </c>
      <c r="AZ96" s="5">
        <v>60.44878187939921</v>
      </c>
      <c r="BA96" s="5">
        <v>35.5</v>
      </c>
      <c r="BB96" s="5" t="s">
        <v>5</v>
      </c>
      <c r="BC96" s="5">
        <v>26.815253622040707</v>
      </c>
      <c r="BD96" s="5">
        <v>12.25996100005029</v>
      </c>
      <c r="BE96" s="5">
        <v>71.36689459423424</v>
      </c>
      <c r="BF96" s="5">
        <v>48.40823970037453</v>
      </c>
      <c r="BG96" s="5">
        <v>71.26567337197008</v>
      </c>
      <c r="BH96" s="5" t="s">
        <v>5</v>
      </c>
      <c r="BI96" s="5">
        <v>49.47285403935571</v>
      </c>
      <c r="BJ96" s="5">
        <v>11.357338256213325</v>
      </c>
      <c r="BK96" s="5">
        <v>46.82016558946073</v>
      </c>
      <c r="BL96" s="5">
        <v>12.119478628832175</v>
      </c>
      <c r="BM96" s="5">
        <v>56.133952254641905</v>
      </c>
      <c r="BN96" s="5">
        <v>30.934958520044535</v>
      </c>
      <c r="BO96" s="5">
        <v>17.575243259210307</v>
      </c>
      <c r="BP96" s="5">
        <v>13.27651207323998</v>
      </c>
      <c r="BQ96" s="5">
        <v>46.00192890884552</v>
      </c>
      <c r="BR96" s="5">
        <v>86.25</v>
      </c>
      <c r="BS96" s="5">
        <v>9.346620330303141</v>
      </c>
      <c r="BT96" s="5">
        <v>18.86129504327219</v>
      </c>
      <c r="BU96" s="5">
        <v>38.30005976943445</v>
      </c>
      <c r="BV96" s="5">
        <v>70.0</v>
      </c>
      <c r="BW96" s="5">
        <v>48.18845577782373</v>
      </c>
      <c r="BX96" s="5">
        <v>75.0</v>
      </c>
      <c r="BY96" s="5">
        <v>67.70597456889044</v>
      </c>
      <c r="BZ96" s="5">
        <v>53.494321088713804</v>
      </c>
      <c r="CA96" s="5">
        <v>65.3494635574606</v>
      </c>
      <c r="CB96" s="5">
        <v>51.4423076923077</v>
      </c>
      <c r="CC96" s="5">
        <v>42.992497472222865</v>
      </c>
      <c r="CD96" s="5">
        <v>28.06706999177402</v>
      </c>
      <c r="CE96" s="5">
        <v>0.30628647609431664</v>
      </c>
      <c r="CF96" s="5">
        <v>48.73020876536731</v>
      </c>
      <c r="CG96" s="5">
        <v>22.09302325581395</v>
      </c>
      <c r="CH96" s="5">
        <v>13.940469627820153</v>
      </c>
      <c r="CI96" s="5">
        <v>29.22771846620621</v>
      </c>
      <c r="CJ96" s="5">
        <v>18.245363687544273</v>
      </c>
      <c r="CK96" s="5">
        <v>75.32133676092545</v>
      </c>
      <c r="CL96" s="5">
        <v>68.49605821710126</v>
      </c>
      <c r="CM96" s="5">
        <v>61.29032258064516</v>
      </c>
      <c r="CN96" s="5">
        <v>14.06489884534141</v>
      </c>
      <c r="CO96" s="5">
        <v>51.28205128205128</v>
      </c>
      <c r="CP96" s="5">
        <v>80.11695906432749</v>
      </c>
      <c r="CQ96" s="5">
        <v>66.33598306244754</v>
      </c>
      <c r="CR96" s="4">
        <v>69.0</v>
      </c>
      <c r="CS96" s="4">
        <v>81.0</v>
      </c>
      <c r="CT96" s="4">
        <v>80.0</v>
      </c>
      <c r="CU96" s="4">
        <v>60.0</v>
      </c>
      <c r="CV96" s="4">
        <v>57.0</v>
      </c>
      <c r="CW96" s="4">
        <v>49.0</v>
      </c>
      <c r="CX96" s="4">
        <v>60.0</v>
      </c>
      <c r="CY96" s="4">
        <v>76.0</v>
      </c>
      <c r="CZ96" s="4">
        <v>96.0</v>
      </c>
      <c r="DA96" s="4">
        <v>34.0</v>
      </c>
      <c r="DB96" s="4">
        <v>64.0</v>
      </c>
      <c r="DC96" s="4">
        <v>78.0</v>
      </c>
      <c r="DD96" s="4" t="s">
        <v>5</v>
      </c>
      <c r="DE96" s="4">
        <v>44.0</v>
      </c>
      <c r="DF96" s="4">
        <v>66.0</v>
      </c>
      <c r="DG96" s="4">
        <v>33.0</v>
      </c>
      <c r="DH96" s="4">
        <v>77.0</v>
      </c>
      <c r="DI96" s="4">
        <v>82.0</v>
      </c>
      <c r="DJ96" s="4" t="s">
        <v>5</v>
      </c>
      <c r="DK96" s="4">
        <v>70.0</v>
      </c>
      <c r="DL96" s="4">
        <v>38.0</v>
      </c>
      <c r="DM96" s="4">
        <v>80.0</v>
      </c>
      <c r="DN96" s="4">
        <v>76.0</v>
      </c>
      <c r="DO96" s="4">
        <v>85.0</v>
      </c>
      <c r="DP96" s="4">
        <v>59.0</v>
      </c>
      <c r="DQ96" s="4">
        <v>100.0</v>
      </c>
      <c r="DR96" s="4">
        <v>49.0</v>
      </c>
      <c r="DS96" s="4">
        <v>83.0</v>
      </c>
      <c r="DT96" s="4">
        <v>53.0</v>
      </c>
      <c r="DU96" s="4">
        <v>110.0</v>
      </c>
      <c r="DV96" s="4">
        <v>71.0</v>
      </c>
      <c r="DW96" s="4">
        <v>92.0</v>
      </c>
      <c r="DX96" s="4">
        <v>92.0</v>
      </c>
      <c r="DY96" s="4">
        <v>63.0</v>
      </c>
      <c r="DZ96" s="4">
        <v>87.0</v>
      </c>
      <c r="EA96" s="4">
        <v>71.0</v>
      </c>
      <c r="EB96" s="4">
        <v>67.0</v>
      </c>
      <c r="EC96" s="4">
        <v>79.0</v>
      </c>
      <c r="ED96" s="4">
        <v>82.0</v>
      </c>
      <c r="EE96" s="4">
        <v>95.0</v>
      </c>
      <c r="EF96" s="4">
        <v>110.0</v>
      </c>
      <c r="EG96" s="4">
        <v>60.0</v>
      </c>
      <c r="EH96" s="4">
        <v>78.0</v>
      </c>
      <c r="EI96" s="4">
        <v>104.0</v>
      </c>
      <c r="EJ96" s="4">
        <v>64.0</v>
      </c>
      <c r="EK96" s="4">
        <v>104.0</v>
      </c>
      <c r="EL96" s="4">
        <v>129.0</v>
      </c>
      <c r="EM96" s="4">
        <v>46.0</v>
      </c>
      <c r="EN96" s="4">
        <v>58.0</v>
      </c>
      <c r="EO96" s="4">
        <v>85.0</v>
      </c>
      <c r="EP96" s="4">
        <v>71.0</v>
      </c>
      <c r="EQ96" s="4">
        <v>118.0</v>
      </c>
      <c r="ER96" s="4">
        <v>66.0</v>
      </c>
      <c r="ES96" s="4">
        <v>68.0</v>
      </c>
    </row>
    <row r="97" ht="14.25" customHeight="1">
      <c r="A97" s="1" t="s">
        <v>299</v>
      </c>
      <c r="B97" s="18" t="s">
        <v>300</v>
      </c>
      <c r="C97" s="3" t="s">
        <v>8</v>
      </c>
      <c r="D97" s="3" t="s">
        <v>142</v>
      </c>
      <c r="E97" s="4">
        <v>6961.41</v>
      </c>
      <c r="F97" s="4">
        <v>2.36167E8</v>
      </c>
      <c r="G97" s="5">
        <v>41.433861472410975</v>
      </c>
      <c r="H97" s="6" t="s">
        <v>301</v>
      </c>
      <c r="I97" s="4">
        <v>97.0</v>
      </c>
      <c r="J97" s="5">
        <v>49.13844834240444</v>
      </c>
      <c r="K97" s="5">
        <v>31.870746932137504</v>
      </c>
      <c r="L97" s="5">
        <v>38.16746739364776</v>
      </c>
      <c r="M97" s="5">
        <v>46.558783221454206</v>
      </c>
      <c r="N97" s="4">
        <v>42.0</v>
      </c>
      <c r="O97" s="4">
        <v>103.0</v>
      </c>
      <c r="P97" s="4">
        <v>116.0</v>
      </c>
      <c r="Q97" s="4">
        <v>102.0</v>
      </c>
      <c r="R97" s="5">
        <v>49.281374226189165</v>
      </c>
      <c r="S97" s="5">
        <v>44.66168626220637</v>
      </c>
      <c r="T97" s="5">
        <v>53.47228453881777</v>
      </c>
      <c r="U97" s="5">
        <v>39.81681145728043</v>
      </c>
      <c r="V97" s="5">
        <v>31.042576017017</v>
      </c>
      <c r="W97" s="5">
        <v>24.752853322115072</v>
      </c>
      <c r="X97" s="5">
        <v>26.865268491576707</v>
      </c>
      <c r="Y97" s="5">
        <v>54.81758981142671</v>
      </c>
      <c r="Z97" s="5">
        <v>32.81954387793987</v>
      </c>
      <c r="AA97" s="5">
        <v>38.85153091342894</v>
      </c>
      <c r="AB97" s="5">
        <v>47.90883758383555</v>
      </c>
      <c r="AC97" s="5">
        <v>52.91598116709813</v>
      </c>
      <c r="AD97" s="4">
        <v>100.0</v>
      </c>
      <c r="AE97" s="4">
        <v>31.0</v>
      </c>
      <c r="AF97" s="4">
        <v>23.0</v>
      </c>
      <c r="AG97" s="4">
        <v>100.0</v>
      </c>
      <c r="AH97" s="4">
        <v>91.0</v>
      </c>
      <c r="AI97" s="4">
        <v>106.0</v>
      </c>
      <c r="AJ97" s="4">
        <v>109.0</v>
      </c>
      <c r="AK97" s="4">
        <v>105.0</v>
      </c>
      <c r="AL97" s="4">
        <v>119.0</v>
      </c>
      <c r="AM97" s="4">
        <v>46.0</v>
      </c>
      <c r="AN97" s="4">
        <v>110.0</v>
      </c>
      <c r="AO97" s="4">
        <v>107.0</v>
      </c>
      <c r="AP97" s="5">
        <v>63.00649351726116</v>
      </c>
      <c r="AQ97" s="5">
        <v>45.431299608993</v>
      </c>
      <c r="AR97" s="5">
        <v>47.43853496670976</v>
      </c>
      <c r="AS97" s="5">
        <v>8.732197167839288</v>
      </c>
      <c r="AT97" s="5">
        <v>81.7983458701426</v>
      </c>
      <c r="AU97" s="5" t="s">
        <v>5</v>
      </c>
      <c r="AV97" s="5">
        <v>2.2005876265718034</v>
      </c>
      <c r="AW97" s="5">
        <v>0.3508869574698226</v>
      </c>
      <c r="AX97" s="5">
        <v>76.09527046478387</v>
      </c>
      <c r="AY97" s="5">
        <v>100.0</v>
      </c>
      <c r="AZ97" s="5">
        <v>71.45195558423661</v>
      </c>
      <c r="BA97" s="5">
        <v>48.25000000000001</v>
      </c>
      <c r="BB97" s="5" t="s">
        <v>5</v>
      </c>
      <c r="BC97" s="5">
        <v>40.71489803221667</v>
      </c>
      <c r="BD97" s="5">
        <v>45.0045501699861</v>
      </c>
      <c r="BE97" s="5">
        <v>50.73892164683305</v>
      </c>
      <c r="BF97" s="5">
        <v>22.752808988764045</v>
      </c>
      <c r="BG97" s="5">
        <v>40.770965023538515</v>
      </c>
      <c r="BH97" s="5" t="s">
        <v>5</v>
      </c>
      <c r="BI97" s="5">
        <v>40.15889374343788</v>
      </c>
      <c r="BJ97" s="5">
        <v>0.6682989326020217</v>
      </c>
      <c r="BK97" s="5">
        <v>60.69177606225211</v>
      </c>
      <c r="BL97" s="5">
        <v>22.65133532977599</v>
      </c>
      <c r="BM97" s="5">
        <v>52.01149425287356</v>
      </c>
      <c r="BN97" s="5" t="s">
        <v>5</v>
      </c>
      <c r="BO97" s="5">
        <v>19.466244107832605</v>
      </c>
      <c r="BP97" s="5">
        <v>2.7808216056390425</v>
      </c>
      <c r="BQ97" s="5">
        <v>34.064768779818394</v>
      </c>
      <c r="BR97" s="5">
        <v>64.91666666666667</v>
      </c>
      <c r="BS97" s="5">
        <v>8.479638519821764</v>
      </c>
      <c r="BT97" s="5">
        <v>0.0</v>
      </c>
      <c r="BU97" s="5">
        <v>27.21526762072046</v>
      </c>
      <c r="BV97" s="5">
        <v>87.5</v>
      </c>
      <c r="BW97" s="5">
        <v>55.35770146776652</v>
      </c>
      <c r="BX97" s="5">
        <v>50.0</v>
      </c>
      <c r="BY97" s="5">
        <v>54.01497996864658</v>
      </c>
      <c r="BZ97" s="5">
        <v>34.88181725161159</v>
      </c>
      <c r="CA97" s="5">
        <v>72.52531106096296</v>
      </c>
      <c r="CB97" s="5">
        <v>51.4423076923077</v>
      </c>
      <c r="CC97" s="5">
        <v>0.0</v>
      </c>
      <c r="CD97" s="5">
        <v>5.248283384817111</v>
      </c>
      <c r="CE97" s="5">
        <v>0.06518395785236318</v>
      </c>
      <c r="CF97" s="5">
        <v>70.72189003492412</v>
      </c>
      <c r="CG97" s="5">
        <v>45.34883720930233</v>
      </c>
      <c r="CH97" s="5">
        <v>39.27021245163693</v>
      </c>
      <c r="CI97" s="5">
        <v>30.20656896406345</v>
      </c>
      <c r="CJ97" s="5">
        <v>48.5911718122179</v>
      </c>
      <c r="CK97" s="5">
        <v>85.8611825192802</v>
      </c>
      <c r="CL97" s="5">
        <v>43.996361431170406</v>
      </c>
      <c r="CM97" s="5">
        <v>25.806451612903224</v>
      </c>
      <c r="CN97" s="5" t="s">
        <v>5</v>
      </c>
      <c r="CO97" s="5">
        <v>43.58974358974359</v>
      </c>
      <c r="CP97" s="5">
        <v>77.19298245614036</v>
      </c>
      <c r="CQ97" s="5">
        <v>50.123983297917675</v>
      </c>
      <c r="CR97" s="4">
        <v>67.0</v>
      </c>
      <c r="CS97" s="4">
        <v>94.0</v>
      </c>
      <c r="CT97" s="4">
        <v>22.0</v>
      </c>
      <c r="CU97" s="4">
        <v>123.0</v>
      </c>
      <c r="CV97" s="4">
        <v>19.0</v>
      </c>
      <c r="CW97" s="4" t="s">
        <v>5</v>
      </c>
      <c r="CX97" s="4">
        <v>101.0</v>
      </c>
      <c r="CY97" s="4">
        <v>110.0</v>
      </c>
      <c r="CZ97" s="4">
        <v>17.0</v>
      </c>
      <c r="DA97" s="4">
        <v>1.0</v>
      </c>
      <c r="DB97" s="4">
        <v>40.0</v>
      </c>
      <c r="DC97" s="4">
        <v>48.0</v>
      </c>
      <c r="DD97" s="4" t="s">
        <v>5</v>
      </c>
      <c r="DE97" s="4">
        <v>24.0</v>
      </c>
      <c r="DF97" s="4">
        <v>16.0</v>
      </c>
      <c r="DG97" s="4">
        <v>75.0</v>
      </c>
      <c r="DH97" s="4">
        <v>104.0</v>
      </c>
      <c r="DI97" s="4">
        <v>97.0</v>
      </c>
      <c r="DJ97" s="4" t="s">
        <v>5</v>
      </c>
      <c r="DK97" s="4">
        <v>80.0</v>
      </c>
      <c r="DL97" s="4">
        <v>76.0</v>
      </c>
      <c r="DM97" s="4">
        <v>35.0</v>
      </c>
      <c r="DN97" s="4">
        <v>55.0</v>
      </c>
      <c r="DO97" s="4">
        <v>87.0</v>
      </c>
      <c r="DP97" s="4" t="s">
        <v>5</v>
      </c>
      <c r="DQ97" s="4">
        <v>96.0</v>
      </c>
      <c r="DR97" s="4">
        <v>96.0</v>
      </c>
      <c r="DS97" s="4">
        <v>107.0</v>
      </c>
      <c r="DT97" s="4">
        <v>86.0</v>
      </c>
      <c r="DU97" s="4">
        <v>114.0</v>
      </c>
      <c r="DV97" s="4">
        <v>127.0</v>
      </c>
      <c r="DW97" s="4">
        <v>115.0</v>
      </c>
      <c r="DX97" s="4">
        <v>43.0</v>
      </c>
      <c r="DY97" s="4">
        <v>50.0</v>
      </c>
      <c r="DZ97" s="4">
        <v>119.0</v>
      </c>
      <c r="EA97" s="4">
        <v>94.0</v>
      </c>
      <c r="EB97" s="4">
        <v>93.0</v>
      </c>
      <c r="EC97" s="4">
        <v>70.0</v>
      </c>
      <c r="ED97" s="4">
        <v>82.0</v>
      </c>
      <c r="EE97" s="4">
        <v>105.0</v>
      </c>
      <c r="EF97" s="4">
        <v>123.0</v>
      </c>
      <c r="EG97" s="4">
        <v>72.0</v>
      </c>
      <c r="EH97" s="4">
        <v>23.0</v>
      </c>
      <c r="EI97" s="4">
        <v>52.0</v>
      </c>
      <c r="EJ97" s="4">
        <v>22.0</v>
      </c>
      <c r="EK97" s="4">
        <v>102.0</v>
      </c>
      <c r="EL97" s="4">
        <v>117.0</v>
      </c>
      <c r="EM97" s="4">
        <v>20.0</v>
      </c>
      <c r="EN97" s="4">
        <v>108.0</v>
      </c>
      <c r="EO97" s="4">
        <v>114.0</v>
      </c>
      <c r="EP97" s="4" t="s">
        <v>5</v>
      </c>
      <c r="EQ97" s="4">
        <v>124.0</v>
      </c>
      <c r="ER97" s="4">
        <v>77.0</v>
      </c>
      <c r="ES97" s="4">
        <v>91.0</v>
      </c>
    </row>
    <row r="98" ht="14.25" customHeight="1">
      <c r="A98" s="1" t="s">
        <v>302</v>
      </c>
      <c r="B98" s="18" t="s">
        <v>303</v>
      </c>
      <c r="C98" s="3" t="s">
        <v>188</v>
      </c>
      <c r="D98" s="3" t="s">
        <v>142</v>
      </c>
      <c r="E98" s="4">
        <v>10462.95</v>
      </c>
      <c r="F98" s="4">
        <v>584000.0</v>
      </c>
      <c r="G98" s="5">
        <v>39.74772092049663</v>
      </c>
      <c r="H98" s="6" t="s">
        <v>304</v>
      </c>
      <c r="I98" s="4">
        <v>98.0</v>
      </c>
      <c r="J98" s="5">
        <v>24.036151816966495</v>
      </c>
      <c r="K98" s="5">
        <v>36.31502824873049</v>
      </c>
      <c r="L98" s="5">
        <v>47.675503710799084</v>
      </c>
      <c r="M98" s="5">
        <v>50.96419990549045</v>
      </c>
      <c r="N98" s="4">
        <v>115.0</v>
      </c>
      <c r="O98" s="4">
        <v>95.0</v>
      </c>
      <c r="P98" s="4">
        <v>96.0</v>
      </c>
      <c r="Q98" s="4">
        <v>84.0</v>
      </c>
      <c r="R98" s="5">
        <v>40.50525245463215</v>
      </c>
      <c r="S98" s="5">
        <v>2.238534970150158</v>
      </c>
      <c r="T98" s="5">
        <v>29.364668026117176</v>
      </c>
      <c r="U98" s="5">
        <v>45.117671499977064</v>
      </c>
      <c r="V98" s="5">
        <v>19.043217604706623</v>
      </c>
      <c r="W98" s="5">
        <v>44.78419564150778</v>
      </c>
      <c r="X98" s="5">
        <v>29.357514890995596</v>
      </c>
      <c r="Y98" s="5">
        <v>67.48607809433607</v>
      </c>
      <c r="Z98" s="5">
        <v>46.18291814706557</v>
      </c>
      <c r="AA98" s="5">
        <v>17.007459221043483</v>
      </c>
      <c r="AB98" s="5">
        <v>59.34655419425344</v>
      </c>
      <c r="AC98" s="5">
        <v>76.53858630117445</v>
      </c>
      <c r="AD98" s="4">
        <v>108.0</v>
      </c>
      <c r="AE98" s="4">
        <v>126.0</v>
      </c>
      <c r="AF98" s="4">
        <v>89.0</v>
      </c>
      <c r="AG98" s="4">
        <v>82.0</v>
      </c>
      <c r="AH98" s="4">
        <v>124.0</v>
      </c>
      <c r="AI98" s="4">
        <v>51.0</v>
      </c>
      <c r="AJ98" s="4">
        <v>102.0</v>
      </c>
      <c r="AK98" s="4">
        <v>67.0</v>
      </c>
      <c r="AL98" s="4">
        <v>102.0</v>
      </c>
      <c r="AM98" s="4">
        <v>125.0</v>
      </c>
      <c r="AN98" s="4">
        <v>89.0</v>
      </c>
      <c r="AO98" s="4">
        <v>37.0</v>
      </c>
      <c r="AP98" s="5">
        <v>38.76224804010634</v>
      </c>
      <c r="AQ98" s="5">
        <v>62.2304274122096</v>
      </c>
      <c r="AR98" s="5">
        <v>6.135371663716109</v>
      </c>
      <c r="AS98" s="5">
        <v>49.414477019192695</v>
      </c>
      <c r="AT98" s="5">
        <v>54.34613018256815</v>
      </c>
      <c r="AU98" s="5">
        <v>32.14286041</v>
      </c>
      <c r="AV98" s="5">
        <v>4.313836829692104</v>
      </c>
      <c r="AW98" s="5">
        <v>2.372119413327822</v>
      </c>
      <c r="AX98" s="5" t="s">
        <v>5</v>
      </c>
      <c r="AY98" s="5">
        <v>0.029648667430548867</v>
      </c>
      <c r="AZ98" s="5" t="s">
        <v>5</v>
      </c>
      <c r="BA98" s="5">
        <v>34.0</v>
      </c>
      <c r="BB98" s="5" t="s">
        <v>5</v>
      </c>
      <c r="BC98" s="5">
        <v>24.729336052234352</v>
      </c>
      <c r="BD98" s="5">
        <v>0.5234215432808071</v>
      </c>
      <c r="BE98" s="5">
        <v>58.51977216224202</v>
      </c>
      <c r="BF98" s="5">
        <v>36.51685393258427</v>
      </c>
      <c r="BG98" s="5">
        <v>84.91063836180118</v>
      </c>
      <c r="BH98" s="5" t="s">
        <v>5</v>
      </c>
      <c r="BI98" s="5">
        <v>4.35457883964989</v>
      </c>
      <c r="BJ98" s="5" t="s">
        <v>5</v>
      </c>
      <c r="BK98" s="5">
        <v>33.731856369763356</v>
      </c>
      <c r="BL98" s="5" t="s">
        <v>5</v>
      </c>
      <c r="BM98" s="5">
        <v>44.35234305923961</v>
      </c>
      <c r="BN98" s="5" t="s">
        <v>5</v>
      </c>
      <c r="BO98" s="5">
        <v>45.21604822377594</v>
      </c>
      <c r="BP98" s="5" t="s">
        <v>5</v>
      </c>
      <c r="BQ98" s="5">
        <v>40.96502978199119</v>
      </c>
      <c r="BR98" s="5">
        <v>17.75</v>
      </c>
      <c r="BS98" s="5" t="s">
        <v>5</v>
      </c>
      <c r="BT98" s="5" t="s">
        <v>5</v>
      </c>
      <c r="BU98" s="5">
        <v>54.211393940174126</v>
      </c>
      <c r="BV98" s="5">
        <v>75.83333333333334</v>
      </c>
      <c r="BW98" s="5">
        <v>36.10888214957504</v>
      </c>
      <c r="BX98" s="5">
        <v>100.0</v>
      </c>
      <c r="BY98" s="5">
        <v>71.27678104859781</v>
      </c>
      <c r="BZ98" s="5">
        <v>23.25795559193697</v>
      </c>
      <c r="CA98" s="5" t="s">
        <v>5</v>
      </c>
      <c r="CB98" s="5">
        <v>50.480769230769226</v>
      </c>
      <c r="CC98" s="5">
        <v>64.81002961849052</v>
      </c>
      <c r="CD98" s="5" t="s">
        <v>5</v>
      </c>
      <c r="CE98" s="5" t="s">
        <v>5</v>
      </c>
      <c r="CF98" s="5">
        <v>8.970242479451853</v>
      </c>
      <c r="CG98" s="5">
        <v>34.01162790697675</v>
      </c>
      <c r="CH98" s="5">
        <v>8.040507276701845</v>
      </c>
      <c r="CI98" s="5" t="s">
        <v>5</v>
      </c>
      <c r="CJ98" s="5" t="s">
        <v>5</v>
      </c>
      <c r="CK98" s="5">
        <v>52.95629820051415</v>
      </c>
      <c r="CL98" s="5">
        <v>65.73681018799273</v>
      </c>
      <c r="CM98" s="5">
        <v>67.74193548387096</v>
      </c>
      <c r="CN98" s="5" t="s">
        <v>5</v>
      </c>
      <c r="CO98" s="5">
        <v>81.19658119658119</v>
      </c>
      <c r="CP98" s="5">
        <v>90.05847953216374</v>
      </c>
      <c r="CQ98" s="5">
        <v>48.97946086568591</v>
      </c>
      <c r="CR98" s="4">
        <v>109.0</v>
      </c>
      <c r="CS98" s="4">
        <v>68.0</v>
      </c>
      <c r="CT98" s="4">
        <v>121.0</v>
      </c>
      <c r="CU98" s="4">
        <v>100.0</v>
      </c>
      <c r="CV98" s="4">
        <v>126.0</v>
      </c>
      <c r="CW98" s="4">
        <v>72.0</v>
      </c>
      <c r="CX98" s="4">
        <v>83.0</v>
      </c>
      <c r="CY98" s="4">
        <v>74.0</v>
      </c>
      <c r="CZ98" s="4" t="s">
        <v>5</v>
      </c>
      <c r="DA98" s="4">
        <v>131.0</v>
      </c>
      <c r="DB98" s="4" t="s">
        <v>5</v>
      </c>
      <c r="DC98" s="4">
        <v>83.0</v>
      </c>
      <c r="DD98" s="4" t="s">
        <v>5</v>
      </c>
      <c r="DE98" s="4">
        <v>51.0</v>
      </c>
      <c r="DF98" s="4">
        <v>125.0</v>
      </c>
      <c r="DG98" s="4">
        <v>58.0</v>
      </c>
      <c r="DH98" s="4">
        <v>95.0</v>
      </c>
      <c r="DI98" s="4">
        <v>65.0</v>
      </c>
      <c r="DJ98" s="4" t="s">
        <v>5</v>
      </c>
      <c r="DK98" s="4">
        <v>120.0</v>
      </c>
      <c r="DL98" s="4" t="s">
        <v>5</v>
      </c>
      <c r="DM98" s="4">
        <v>119.0</v>
      </c>
      <c r="DN98" s="4" t="s">
        <v>5</v>
      </c>
      <c r="DO98" s="4">
        <v>97.0</v>
      </c>
      <c r="DP98" s="4" t="s">
        <v>5</v>
      </c>
      <c r="DQ98" s="4">
        <v>44.0</v>
      </c>
      <c r="DR98" s="4" t="s">
        <v>5</v>
      </c>
      <c r="DS98" s="4">
        <v>95.0</v>
      </c>
      <c r="DT98" s="4">
        <v>119.0</v>
      </c>
      <c r="DU98" s="4" t="s">
        <v>5</v>
      </c>
      <c r="DV98" s="4" t="s">
        <v>5</v>
      </c>
      <c r="DW98" s="4">
        <v>56.0</v>
      </c>
      <c r="DX98" s="4">
        <v>85.0</v>
      </c>
      <c r="DY98" s="4">
        <v>86.0</v>
      </c>
      <c r="DZ98" s="4">
        <v>1.0</v>
      </c>
      <c r="EA98" s="4">
        <v>62.0</v>
      </c>
      <c r="EB98" s="4">
        <v>113.0</v>
      </c>
      <c r="EC98" s="4" t="s">
        <v>5</v>
      </c>
      <c r="ED98" s="4">
        <v>86.0</v>
      </c>
      <c r="EE98" s="4">
        <v>73.0</v>
      </c>
      <c r="EF98" s="4" t="s">
        <v>5</v>
      </c>
      <c r="EG98" s="4" t="s">
        <v>5</v>
      </c>
      <c r="EH98" s="4">
        <v>132.0</v>
      </c>
      <c r="EI98" s="4">
        <v>82.0</v>
      </c>
      <c r="EJ98" s="4">
        <v>81.0</v>
      </c>
      <c r="EK98" s="4" t="s">
        <v>5</v>
      </c>
      <c r="EL98" s="4" t="s">
        <v>5</v>
      </c>
      <c r="EM98" s="4">
        <v>94.0</v>
      </c>
      <c r="EN98" s="4">
        <v>65.0</v>
      </c>
      <c r="EO98" s="4">
        <v>73.0</v>
      </c>
      <c r="EP98" s="4" t="s">
        <v>5</v>
      </c>
      <c r="EQ98" s="4">
        <v>59.0</v>
      </c>
      <c r="ER98" s="4">
        <v>21.0</v>
      </c>
      <c r="ES98" s="4">
        <v>95.0</v>
      </c>
    </row>
    <row r="99" ht="14.25" customHeight="1">
      <c r="A99" s="1" t="s">
        <v>305</v>
      </c>
      <c r="B99" s="18" t="s">
        <v>306</v>
      </c>
      <c r="C99" s="3" t="s">
        <v>2</v>
      </c>
      <c r="D99" s="3" t="s">
        <v>55</v>
      </c>
      <c r="E99" s="4">
        <v>12172.22</v>
      </c>
      <c r="F99" s="4">
        <v>6381000.0</v>
      </c>
      <c r="G99" s="5">
        <v>39.3608323690604</v>
      </c>
      <c r="H99" s="6" t="s">
        <v>307</v>
      </c>
      <c r="I99" s="4">
        <v>99.0</v>
      </c>
      <c r="J99" s="5">
        <v>28.551905756479186</v>
      </c>
      <c r="K99" s="5">
        <v>35.539435139918815</v>
      </c>
      <c r="L99" s="5">
        <v>39.825537302164044</v>
      </c>
      <c r="M99" s="5">
        <v>53.526451277679534</v>
      </c>
      <c r="N99" s="4">
        <v>105.0</v>
      </c>
      <c r="O99" s="4">
        <v>98.0</v>
      </c>
      <c r="P99" s="4">
        <v>110.0</v>
      </c>
      <c r="Q99" s="4">
        <v>73.0</v>
      </c>
      <c r="R99" s="5">
        <v>51.080159005738444</v>
      </c>
      <c r="S99" s="5">
        <v>14.012987484256376</v>
      </c>
      <c r="T99" s="5">
        <v>20.562570779442733</v>
      </c>
      <c r="U99" s="5">
        <v>44.20582429747157</v>
      </c>
      <c r="V99" s="5">
        <v>39.83410656225215</v>
      </c>
      <c r="W99" s="5">
        <v>22.57837456003271</v>
      </c>
      <c r="X99" s="5">
        <v>19.956991769511788</v>
      </c>
      <c r="Y99" s="5">
        <v>60.34633185004393</v>
      </c>
      <c r="Z99" s="5">
        <v>39.17328828693642</v>
      </c>
      <c r="AA99" s="5">
        <v>20.88198481366103</v>
      </c>
      <c r="AB99" s="5">
        <v>76.9602858330489</v>
      </c>
      <c r="AC99" s="5">
        <v>62.73708318632866</v>
      </c>
      <c r="AD99" s="4">
        <v>97.0</v>
      </c>
      <c r="AE99" s="4">
        <v>109.0</v>
      </c>
      <c r="AF99" s="4">
        <v>114.0</v>
      </c>
      <c r="AG99" s="4">
        <v>86.0</v>
      </c>
      <c r="AH99" s="4">
        <v>46.0</v>
      </c>
      <c r="AI99" s="4">
        <v>110.0</v>
      </c>
      <c r="AJ99" s="4">
        <v>118.0</v>
      </c>
      <c r="AK99" s="4">
        <v>93.0</v>
      </c>
      <c r="AL99" s="4">
        <v>116.0</v>
      </c>
      <c r="AM99" s="4">
        <v>114.0</v>
      </c>
      <c r="AN99" s="4">
        <v>32.0</v>
      </c>
      <c r="AO99" s="4">
        <v>74.0</v>
      </c>
      <c r="AP99" s="5">
        <v>38.306183706458505</v>
      </c>
      <c r="AQ99" s="5">
        <v>59.3577490015106</v>
      </c>
      <c r="AR99" s="5">
        <v>6.874417629864105</v>
      </c>
      <c r="AS99" s="5">
        <v>37.65568814107283</v>
      </c>
      <c r="AT99" s="5">
        <v>69.91560818552465</v>
      </c>
      <c r="AU99" s="5">
        <v>94.37130737</v>
      </c>
      <c r="AV99" s="5">
        <v>5.0035678018797904</v>
      </c>
      <c r="AW99" s="5">
        <v>1.4249223754442608</v>
      </c>
      <c r="AX99" s="5">
        <v>49.37128985750766</v>
      </c>
      <c r="AY99" s="5">
        <v>0.2521699021937955</v>
      </c>
      <c r="AZ99" s="5">
        <v>38.94017353574185</v>
      </c>
      <c r="BA99" s="5">
        <v>18.999999999999993</v>
      </c>
      <c r="BB99" s="5" t="s">
        <v>5</v>
      </c>
      <c r="BC99" s="5">
        <v>3.747538802586354</v>
      </c>
      <c r="BD99" s="5">
        <v>1.5828708598297652</v>
      </c>
      <c r="BE99" s="5">
        <v>37.730464992668885</v>
      </c>
      <c r="BF99" s="5">
        <v>52.340823970037455</v>
      </c>
      <c r="BG99" s="5">
        <v>85.16913736735017</v>
      </c>
      <c r="BH99" s="5" t="s">
        <v>5</v>
      </c>
      <c r="BI99" s="5">
        <v>65.19772207142476</v>
      </c>
      <c r="BJ99" s="5" t="s">
        <v>5</v>
      </c>
      <c r="BK99" s="5">
        <v>47.83022179396918</v>
      </c>
      <c r="BL99" s="5">
        <v>6.474375821362506</v>
      </c>
      <c r="BM99" s="5">
        <v>41.09195402298851</v>
      </c>
      <c r="BN99" s="5">
        <v>11.37886871549997</v>
      </c>
      <c r="BO99" s="5">
        <v>35.046348796283084</v>
      </c>
      <c r="BP99" s="5">
        <v>2.796326705359281</v>
      </c>
      <c r="BQ99" s="5">
        <v>39.37171752075336</v>
      </c>
      <c r="BR99" s="5">
        <v>13.333333333333334</v>
      </c>
      <c r="BS99" s="5">
        <v>17.96294647891883</v>
      </c>
      <c r="BT99" s="5">
        <v>9.159969745041618</v>
      </c>
      <c r="BU99" s="5">
        <v>37.160490864874426</v>
      </c>
      <c r="BV99" s="5">
        <v>66.07142857142857</v>
      </c>
      <c r="BW99" s="5">
        <v>25.34610804244824</v>
      </c>
      <c r="BX99" s="5">
        <v>75.0</v>
      </c>
      <c r="BY99" s="5">
        <v>98.15363177146838</v>
      </c>
      <c r="BZ99" s="5">
        <v>33.725570449196766</v>
      </c>
      <c r="CA99" s="5">
        <v>30.52952062425014</v>
      </c>
      <c r="CB99" s="5">
        <v>35.8173076923077</v>
      </c>
      <c r="CC99" s="5">
        <v>55.55207991531452</v>
      </c>
      <c r="CD99" s="5">
        <v>40.24196275361296</v>
      </c>
      <c r="CE99" s="5">
        <v>0.0</v>
      </c>
      <c r="CF99" s="5">
        <v>41.028213229434904</v>
      </c>
      <c r="CG99" s="5">
        <v>19.186046511627904</v>
      </c>
      <c r="CH99" s="5">
        <v>23.31367951358132</v>
      </c>
      <c r="CI99" s="5">
        <v>73.03023745456181</v>
      </c>
      <c r="CJ99" s="5">
        <v>96.13576130804438</v>
      </c>
      <c r="CK99" s="5">
        <v>62.2107969151671</v>
      </c>
      <c r="CL99" s="5">
        <v>61.218920557913904</v>
      </c>
      <c r="CM99" s="5">
        <v>79.03225806451613</v>
      </c>
      <c r="CN99" s="5">
        <v>9.544267392813701</v>
      </c>
      <c r="CO99" s="5">
        <v>84.61538461538461</v>
      </c>
      <c r="CP99" s="5">
        <v>84.1374269005848</v>
      </c>
      <c r="CQ99" s="5">
        <v>66.27024960854692</v>
      </c>
      <c r="CR99" s="4">
        <v>111.0</v>
      </c>
      <c r="CS99" s="4">
        <v>74.0</v>
      </c>
      <c r="CT99" s="4">
        <v>117.0</v>
      </c>
      <c r="CU99" s="4">
        <v>104.0</v>
      </c>
      <c r="CV99" s="4">
        <v>71.0</v>
      </c>
      <c r="CW99" s="4">
        <v>44.0</v>
      </c>
      <c r="CX99" s="4">
        <v>72.0</v>
      </c>
      <c r="CY99" s="4">
        <v>86.0</v>
      </c>
      <c r="CZ99" s="4">
        <v>102.0</v>
      </c>
      <c r="DA99" s="4">
        <v>124.0</v>
      </c>
      <c r="DB99" s="4">
        <v>94.0</v>
      </c>
      <c r="DC99" s="4">
        <v>120.0</v>
      </c>
      <c r="DD99" s="4" t="s">
        <v>5</v>
      </c>
      <c r="DE99" s="4">
        <v>110.0</v>
      </c>
      <c r="DF99" s="4">
        <v>119.0</v>
      </c>
      <c r="DG99" s="4">
        <v>96.0</v>
      </c>
      <c r="DH99" s="4">
        <v>72.0</v>
      </c>
      <c r="DI99" s="4">
        <v>64.0</v>
      </c>
      <c r="DJ99" s="4" t="s">
        <v>5</v>
      </c>
      <c r="DK99" s="4">
        <v>41.0</v>
      </c>
      <c r="DL99" s="4" t="s">
        <v>5</v>
      </c>
      <c r="DM99" s="4">
        <v>77.0</v>
      </c>
      <c r="DN99" s="4">
        <v>96.0</v>
      </c>
      <c r="DO99" s="4">
        <v>106.0</v>
      </c>
      <c r="DP99" s="4">
        <v>88.0</v>
      </c>
      <c r="DQ99" s="4">
        <v>68.0</v>
      </c>
      <c r="DR99" s="4">
        <v>95.0</v>
      </c>
      <c r="DS99" s="4">
        <v>97.0</v>
      </c>
      <c r="DT99" s="4">
        <v>121.0</v>
      </c>
      <c r="DU99" s="4">
        <v>98.0</v>
      </c>
      <c r="DV99" s="4">
        <v>96.0</v>
      </c>
      <c r="DW99" s="4">
        <v>96.0</v>
      </c>
      <c r="DX99" s="4">
        <v>104.0</v>
      </c>
      <c r="DY99" s="4">
        <v>102.0</v>
      </c>
      <c r="DZ99" s="4">
        <v>87.0</v>
      </c>
      <c r="EA99" s="4">
        <v>3.0</v>
      </c>
      <c r="EB99" s="4">
        <v>94.0</v>
      </c>
      <c r="EC99" s="4">
        <v>124.0</v>
      </c>
      <c r="ED99" s="4">
        <v>105.0</v>
      </c>
      <c r="EE99" s="4">
        <v>88.0</v>
      </c>
      <c r="EF99" s="4">
        <v>100.0</v>
      </c>
      <c r="EG99" s="4">
        <v>79.0</v>
      </c>
      <c r="EH99" s="4">
        <v>98.0</v>
      </c>
      <c r="EI99" s="4">
        <v>108.0</v>
      </c>
      <c r="EJ99" s="4">
        <v>45.0</v>
      </c>
      <c r="EK99" s="4">
        <v>35.0</v>
      </c>
      <c r="EL99" s="4">
        <v>6.0</v>
      </c>
      <c r="EM99" s="4">
        <v>80.0</v>
      </c>
      <c r="EN99" s="4">
        <v>79.0</v>
      </c>
      <c r="EO99" s="4">
        <v>45.0</v>
      </c>
      <c r="EP99" s="4">
        <v>76.0</v>
      </c>
      <c r="EQ99" s="4">
        <v>48.0</v>
      </c>
      <c r="ER99" s="4">
        <v>47.0</v>
      </c>
      <c r="ES99" s="4">
        <v>69.0</v>
      </c>
    </row>
    <row r="100" ht="14.25" customHeight="1">
      <c r="A100" s="1" t="s">
        <v>308</v>
      </c>
      <c r="B100" s="18" t="s">
        <v>309</v>
      </c>
      <c r="C100" s="3" t="s">
        <v>89</v>
      </c>
      <c r="D100" s="3" t="s">
        <v>55</v>
      </c>
      <c r="E100" s="4">
        <v>14227.93</v>
      </c>
      <c r="F100" s="4">
        <v>4.6626E7</v>
      </c>
      <c r="G100" s="5">
        <v>39.2420985175997</v>
      </c>
      <c r="H100" s="6" t="s">
        <v>310</v>
      </c>
      <c r="I100" s="4">
        <v>100.0</v>
      </c>
      <c r="J100" s="5">
        <v>36.32364583253694</v>
      </c>
      <c r="K100" s="5">
        <v>40.23973965783431</v>
      </c>
      <c r="L100" s="5">
        <v>41.066576226066836</v>
      </c>
      <c r="M100" s="5">
        <v>39.33843235396073</v>
      </c>
      <c r="N100" s="4">
        <v>85.0</v>
      </c>
      <c r="O100" s="4">
        <v>71.0</v>
      </c>
      <c r="P100" s="4">
        <v>109.0</v>
      </c>
      <c r="Q100" s="4">
        <v>119.0</v>
      </c>
      <c r="R100" s="5">
        <v>59.618461878157</v>
      </c>
      <c r="S100" s="5">
        <v>21.29228326273799</v>
      </c>
      <c r="T100" s="5">
        <v>28.060192356715834</v>
      </c>
      <c r="U100" s="5">
        <v>52.14274414460869</v>
      </c>
      <c r="V100" s="5">
        <v>41.41557411214386</v>
      </c>
      <c r="W100" s="5">
        <v>27.160900716750394</v>
      </c>
      <c r="X100" s="5">
        <v>18.724046911892476</v>
      </c>
      <c r="Y100" s="5">
        <v>58.06114008826793</v>
      </c>
      <c r="Z100" s="5">
        <v>46.41454167804011</v>
      </c>
      <c r="AA100" s="5">
        <v>30.699484561523356</v>
      </c>
      <c r="AB100" s="5">
        <v>40.13879289873487</v>
      </c>
      <c r="AC100" s="5">
        <v>47.177019601623954</v>
      </c>
      <c r="AD100" s="4">
        <v>80.0</v>
      </c>
      <c r="AE100" s="4">
        <v>81.0</v>
      </c>
      <c r="AF100" s="4">
        <v>94.0</v>
      </c>
      <c r="AG100" s="4">
        <v>47.0</v>
      </c>
      <c r="AH100" s="4">
        <v>42.0</v>
      </c>
      <c r="AI100" s="4">
        <v>99.0</v>
      </c>
      <c r="AJ100" s="4">
        <v>119.0</v>
      </c>
      <c r="AK100" s="4">
        <v>98.0</v>
      </c>
      <c r="AL100" s="4">
        <v>101.0</v>
      </c>
      <c r="AM100" s="4">
        <v>75.0</v>
      </c>
      <c r="AN100" s="4">
        <v>117.0</v>
      </c>
      <c r="AO100" s="4">
        <v>121.0</v>
      </c>
      <c r="AP100" s="5">
        <v>61.80305605350257</v>
      </c>
      <c r="AQ100" s="5">
        <v>44.8253643779541</v>
      </c>
      <c r="AR100" s="5">
        <v>35.735649175697354</v>
      </c>
      <c r="AS100" s="5">
        <v>80.63706860931568</v>
      </c>
      <c r="AT100" s="5">
        <v>76.85634249247225</v>
      </c>
      <c r="AU100" s="5">
        <v>57.85329055999999</v>
      </c>
      <c r="AV100" s="5">
        <v>1.400194057179666</v>
      </c>
      <c r="AW100" s="5">
        <v>0.29017583135949543</v>
      </c>
      <c r="AX100" s="5">
        <v>51.706665667411336</v>
      </c>
      <c r="AY100" s="5">
        <v>31.77209749500146</v>
      </c>
      <c r="AZ100" s="5">
        <v>49.75745717108903</v>
      </c>
      <c r="BA100" s="5">
        <v>34.0</v>
      </c>
      <c r="BB100" s="5" t="s">
        <v>5</v>
      </c>
      <c r="BC100" s="5">
        <v>0.4231198990584722</v>
      </c>
      <c r="BD100" s="5">
        <v>30.826345494146874</v>
      </c>
      <c r="BE100" s="5">
        <v>58.480680129510354</v>
      </c>
      <c r="BF100" s="5">
        <v>45.78651685393258</v>
      </c>
      <c r="BG100" s="5">
        <v>73.47743410084496</v>
      </c>
      <c r="BH100" s="5" t="s">
        <v>5</v>
      </c>
      <c r="BI100" s="5" t="s">
        <v>5</v>
      </c>
      <c r="BJ100" s="5" t="s">
        <v>5</v>
      </c>
      <c r="BK100" s="5">
        <v>57.007423107585055</v>
      </c>
      <c r="BL100" s="5">
        <v>25.82372511670266</v>
      </c>
      <c r="BM100" s="5">
        <v>30.846595932802828</v>
      </c>
      <c r="BN100" s="5" t="s">
        <v>5</v>
      </c>
      <c r="BO100" s="5">
        <v>41.18646910539188</v>
      </c>
      <c r="BP100" s="5">
        <v>9.449637112056479</v>
      </c>
      <c r="BQ100" s="5">
        <v>30.92453740611741</v>
      </c>
      <c r="BR100" s="5">
        <v>33.916666666666664</v>
      </c>
      <c r="BS100" s="5">
        <v>1.272101475365958</v>
      </c>
      <c r="BT100" s="5">
        <v>8.78288209941987</v>
      </c>
      <c r="BU100" s="5">
        <v>23.05678404066557</v>
      </c>
      <c r="BV100" s="5">
        <v>63.69047619047619</v>
      </c>
      <c r="BW100" s="5" t="s">
        <v>5</v>
      </c>
      <c r="BX100" s="5">
        <v>100.0</v>
      </c>
      <c r="BY100" s="5">
        <v>45.49730012192998</v>
      </c>
      <c r="BZ100" s="5">
        <v>20.935229714519597</v>
      </c>
      <c r="CA100" s="5">
        <v>41.78366830821075</v>
      </c>
      <c r="CB100" s="5">
        <v>47.83653846153845</v>
      </c>
      <c r="CC100" s="5">
        <v>31.53144103671232</v>
      </c>
      <c r="CD100" s="5">
        <v>89.98583086921943</v>
      </c>
      <c r="CE100" s="5">
        <v>0.0103911244832995</v>
      </c>
      <c r="CF100" s="5">
        <v>61.90798005649647</v>
      </c>
      <c r="CG100" s="5">
        <v>59.59302325581396</v>
      </c>
      <c r="CH100" s="5">
        <v>1.286543809299699</v>
      </c>
      <c r="CI100" s="5">
        <v>52.11901827966692</v>
      </c>
      <c r="CJ100" s="5">
        <v>11.084240498401284</v>
      </c>
      <c r="CK100" s="5" t="s">
        <v>5</v>
      </c>
      <c r="CL100" s="5">
        <v>74.28744693753792</v>
      </c>
      <c r="CM100" s="5">
        <v>72.58064516129032</v>
      </c>
      <c r="CN100" s="5">
        <v>10.054314397246445</v>
      </c>
      <c r="CO100" s="5">
        <v>41.88034188034188</v>
      </c>
      <c r="CP100" s="5">
        <v>66.95906432748538</v>
      </c>
      <c r="CQ100" s="5">
        <v>67.04807044155393</v>
      </c>
      <c r="CR100" s="4">
        <v>72.0</v>
      </c>
      <c r="CS100" s="4">
        <v>95.0</v>
      </c>
      <c r="CT100" s="4">
        <v>49.0</v>
      </c>
      <c r="CU100" s="4">
        <v>79.0</v>
      </c>
      <c r="CV100" s="4">
        <v>35.0</v>
      </c>
      <c r="CW100" s="4">
        <v>58.0</v>
      </c>
      <c r="CX100" s="4">
        <v>108.0</v>
      </c>
      <c r="CY100" s="4">
        <v>115.0</v>
      </c>
      <c r="CZ100" s="4">
        <v>99.0</v>
      </c>
      <c r="DA100" s="4">
        <v>28.0</v>
      </c>
      <c r="DB100" s="4">
        <v>80.0</v>
      </c>
      <c r="DC100" s="4">
        <v>83.0</v>
      </c>
      <c r="DD100" s="4" t="s">
        <v>5</v>
      </c>
      <c r="DE100" s="4">
        <v>129.0</v>
      </c>
      <c r="DF100" s="4">
        <v>29.0</v>
      </c>
      <c r="DG100" s="4">
        <v>59.0</v>
      </c>
      <c r="DH100" s="4">
        <v>83.0</v>
      </c>
      <c r="DI100" s="4">
        <v>77.0</v>
      </c>
      <c r="DJ100" s="4" t="s">
        <v>5</v>
      </c>
      <c r="DK100" s="4" t="s">
        <v>5</v>
      </c>
      <c r="DL100" s="4" t="s">
        <v>5</v>
      </c>
      <c r="DM100" s="4">
        <v>45.0</v>
      </c>
      <c r="DN100" s="4">
        <v>46.0</v>
      </c>
      <c r="DO100" s="4">
        <v>115.0</v>
      </c>
      <c r="DP100" s="4" t="s">
        <v>5</v>
      </c>
      <c r="DQ100" s="4">
        <v>49.0</v>
      </c>
      <c r="DR100" s="4">
        <v>59.0</v>
      </c>
      <c r="DS100" s="4">
        <v>113.0</v>
      </c>
      <c r="DT100" s="4">
        <v>105.0</v>
      </c>
      <c r="DU100" s="4">
        <v>119.0</v>
      </c>
      <c r="DV100" s="4">
        <v>98.0</v>
      </c>
      <c r="DW100" s="4">
        <v>124.0</v>
      </c>
      <c r="DX100" s="4">
        <v>111.0</v>
      </c>
      <c r="DY100" s="4" t="s">
        <v>5</v>
      </c>
      <c r="DZ100" s="4">
        <v>1.0</v>
      </c>
      <c r="EA100" s="4">
        <v>109.0</v>
      </c>
      <c r="EB100" s="4">
        <v>119.0</v>
      </c>
      <c r="EC100" s="4">
        <v>112.0</v>
      </c>
      <c r="ED100" s="4">
        <v>91.0</v>
      </c>
      <c r="EE100" s="4">
        <v>100.0</v>
      </c>
      <c r="EF100" s="4">
        <v>3.0</v>
      </c>
      <c r="EG100" s="4">
        <v>77.0</v>
      </c>
      <c r="EH100" s="4">
        <v>41.0</v>
      </c>
      <c r="EI100" s="4">
        <v>33.0</v>
      </c>
      <c r="EJ100" s="4">
        <v>125.0</v>
      </c>
      <c r="EK100" s="4">
        <v>84.0</v>
      </c>
      <c r="EL100" s="4">
        <v>130.0</v>
      </c>
      <c r="EM100" s="4" t="s">
        <v>5</v>
      </c>
      <c r="EN100" s="4">
        <v>43.0</v>
      </c>
      <c r="EO100" s="4">
        <v>64.0</v>
      </c>
      <c r="EP100" s="4">
        <v>75.0</v>
      </c>
      <c r="EQ100" s="4">
        <v>125.0</v>
      </c>
      <c r="ER100" s="4">
        <v>101.0</v>
      </c>
      <c r="ES100" s="4">
        <v>65.0</v>
      </c>
    </row>
    <row r="101" ht="14.25" customHeight="1">
      <c r="A101" s="1" t="s">
        <v>311</v>
      </c>
      <c r="B101" s="18" t="s">
        <v>312</v>
      </c>
      <c r="C101" s="3" t="s">
        <v>188</v>
      </c>
      <c r="D101" s="3" t="s">
        <v>142</v>
      </c>
      <c r="E101" s="4">
        <v>4684.32</v>
      </c>
      <c r="F101" s="4">
        <v>1.8661E7</v>
      </c>
      <c r="G101" s="5">
        <v>39.10216113175704</v>
      </c>
      <c r="H101" s="6" t="s">
        <v>313</v>
      </c>
      <c r="I101" s="4">
        <v>101.0</v>
      </c>
      <c r="J101" s="5">
        <v>33.174154438107074</v>
      </c>
      <c r="K101" s="5">
        <v>24.945962667821362</v>
      </c>
      <c r="L101" s="5">
        <v>47.4363089746868</v>
      </c>
      <c r="M101" s="5">
        <v>50.85221844641294</v>
      </c>
      <c r="N101" s="4">
        <v>92.0</v>
      </c>
      <c r="O101" s="4">
        <v>119.0</v>
      </c>
      <c r="P101" s="4">
        <v>97.0</v>
      </c>
      <c r="Q101" s="4">
        <v>86.0</v>
      </c>
      <c r="R101" s="5">
        <v>50.80704628284649</v>
      </c>
      <c r="S101" s="5">
        <v>10.931737453178199</v>
      </c>
      <c r="T101" s="5">
        <v>37.783679578296535</v>
      </c>
      <c r="U101" s="5">
        <v>32.139603869221474</v>
      </c>
      <c r="V101" s="5">
        <v>21.10086085127797</v>
      </c>
      <c r="W101" s="5">
        <v>21.59742328296464</v>
      </c>
      <c r="X101" s="5">
        <v>28.00254100025128</v>
      </c>
      <c r="Y101" s="5">
        <v>67.45284582026116</v>
      </c>
      <c r="Z101" s="5">
        <v>46.853540103547964</v>
      </c>
      <c r="AA101" s="5">
        <v>32.637274836860605</v>
      </c>
      <c r="AB101" s="5">
        <v>57.697961965934034</v>
      </c>
      <c r="AC101" s="5">
        <v>62.22141853644418</v>
      </c>
      <c r="AD101" s="4">
        <v>98.0</v>
      </c>
      <c r="AE101" s="4">
        <v>117.0</v>
      </c>
      <c r="AF101" s="4">
        <v>57.0</v>
      </c>
      <c r="AG101" s="4">
        <v>113.0</v>
      </c>
      <c r="AH101" s="4">
        <v>122.0</v>
      </c>
      <c r="AI101" s="4">
        <v>113.0</v>
      </c>
      <c r="AJ101" s="4">
        <v>104.0</v>
      </c>
      <c r="AK101" s="4">
        <v>68.0</v>
      </c>
      <c r="AL101" s="4">
        <v>98.0</v>
      </c>
      <c r="AM101" s="4">
        <v>62.0</v>
      </c>
      <c r="AN101" s="4">
        <v>95.0</v>
      </c>
      <c r="AO101" s="4">
        <v>80.0</v>
      </c>
      <c r="AP101" s="5">
        <v>46.09280878266063</v>
      </c>
      <c r="AQ101" s="5">
        <v>35.1216154215973</v>
      </c>
      <c r="AR101" s="5" t="s">
        <v>5</v>
      </c>
      <c r="AS101" s="5">
        <v>94.29566694086434</v>
      </c>
      <c r="AT101" s="5">
        <v>51.9373297491102</v>
      </c>
      <c r="AU101" s="5">
        <v>26.587810519999998</v>
      </c>
      <c r="AV101" s="5">
        <v>1.0427853883772191</v>
      </c>
      <c r="AW101" s="5">
        <v>0.5336390860059524</v>
      </c>
      <c r="AX101" s="5">
        <v>37.702444223970566</v>
      </c>
      <c r="AY101" s="5">
        <v>4.4480811143590575</v>
      </c>
      <c r="AZ101" s="5">
        <v>50.0504410863066</v>
      </c>
      <c r="BA101" s="5">
        <v>41.25</v>
      </c>
      <c r="BB101" s="5" t="s">
        <v>5</v>
      </c>
      <c r="BC101" s="5">
        <v>22.050597648583008</v>
      </c>
      <c r="BD101" s="5">
        <v>9.8965723099449</v>
      </c>
      <c r="BE101" s="5">
        <v>61.67979513963875</v>
      </c>
      <c r="BF101" s="5">
        <v>14.419475655430713</v>
      </c>
      <c r="BG101" s="5">
        <v>42.562572371871546</v>
      </c>
      <c r="BH101" s="5" t="s">
        <v>5</v>
      </c>
      <c r="BI101" s="5">
        <v>22.982499431485536</v>
      </c>
      <c r="BJ101" s="5">
        <v>7.774405227944264</v>
      </c>
      <c r="BK101" s="5">
        <v>47.91189921753549</v>
      </c>
      <c r="BL101" s="5">
        <v>5.734639528146608</v>
      </c>
      <c r="BM101" s="5">
        <v>44.00972590627763</v>
      </c>
      <c r="BN101" s="5">
        <v>6.972431722664392</v>
      </c>
      <c r="BO101" s="5">
        <v>25.18480690713468</v>
      </c>
      <c r="BP101" s="5">
        <v>10.222728595781858</v>
      </c>
      <c r="BQ101" s="5">
        <v>26.17097465351957</v>
      </c>
      <c r="BR101" s="5">
        <v>35.833333333333336</v>
      </c>
      <c r="BS101" s="5">
        <v>37.1605732818972</v>
      </c>
      <c r="BT101" s="5">
        <v>12.84528273225502</v>
      </c>
      <c r="BU101" s="5">
        <v>41.06176090939089</v>
      </c>
      <c r="BV101" s="5">
        <v>85.71428571428571</v>
      </c>
      <c r="BW101" s="5">
        <v>59.53887051107286</v>
      </c>
      <c r="BX101" s="5">
        <v>100.0</v>
      </c>
      <c r="BY101" s="5">
        <v>50.94931196655635</v>
      </c>
      <c r="BZ101" s="5">
        <v>32.55909137419421</v>
      </c>
      <c r="CA101" s="5">
        <v>67.58277317689789</v>
      </c>
      <c r="CB101" s="5">
        <v>49.519230769230774</v>
      </c>
      <c r="CC101" s="5" t="s">
        <v>5</v>
      </c>
      <c r="CD101" s="5">
        <v>37.753065093868976</v>
      </c>
      <c r="CE101" s="5" t="s">
        <v>5</v>
      </c>
      <c r="CF101" s="5">
        <v>41.55814357321856</v>
      </c>
      <c r="CG101" s="5">
        <v>45.05813953488372</v>
      </c>
      <c r="CH101" s="5">
        <v>11.295541402479534</v>
      </c>
      <c r="CI101" s="5">
        <v>42.248201016952954</v>
      </c>
      <c r="CJ101" s="5">
        <v>71.6712767718604</v>
      </c>
      <c r="CK101" s="5">
        <v>68.89460154241645</v>
      </c>
      <c r="CL101" s="5">
        <v>49.45421467556098</v>
      </c>
      <c r="CM101" s="5">
        <v>33.87096774193548</v>
      </c>
      <c r="CN101" s="5" t="s">
        <v>5</v>
      </c>
      <c r="CO101" s="5">
        <v>62.39316239316239</v>
      </c>
      <c r="CP101" s="5">
        <v>81.79824561403508</v>
      </c>
      <c r="CQ101" s="5">
        <v>51.07472746233465</v>
      </c>
      <c r="CR101" s="4">
        <v>99.0</v>
      </c>
      <c r="CS101" s="4">
        <v>113.0</v>
      </c>
      <c r="CT101" s="4" t="s">
        <v>5</v>
      </c>
      <c r="CU101" s="4">
        <v>52.0</v>
      </c>
      <c r="CV101" s="4">
        <v>129.0</v>
      </c>
      <c r="CW101" s="4">
        <v>77.0</v>
      </c>
      <c r="CX101" s="4">
        <v>112.0</v>
      </c>
      <c r="CY101" s="4">
        <v>105.0</v>
      </c>
      <c r="CZ101" s="4">
        <v>118.0</v>
      </c>
      <c r="DA101" s="4">
        <v>78.0</v>
      </c>
      <c r="DB101" s="4">
        <v>79.0</v>
      </c>
      <c r="DC101" s="4">
        <v>59.0</v>
      </c>
      <c r="DD101" s="4" t="s">
        <v>5</v>
      </c>
      <c r="DE101" s="4">
        <v>66.0</v>
      </c>
      <c r="DF101" s="4">
        <v>75.0</v>
      </c>
      <c r="DG101" s="4">
        <v>47.0</v>
      </c>
      <c r="DH101" s="4">
        <v>112.0</v>
      </c>
      <c r="DI101" s="4">
        <v>96.0</v>
      </c>
      <c r="DJ101" s="4" t="s">
        <v>5</v>
      </c>
      <c r="DK101" s="4">
        <v>106.0</v>
      </c>
      <c r="DL101" s="4">
        <v>46.0</v>
      </c>
      <c r="DM101" s="4">
        <v>76.0</v>
      </c>
      <c r="DN101" s="4">
        <v>102.0</v>
      </c>
      <c r="DO101" s="4">
        <v>98.0</v>
      </c>
      <c r="DP101" s="4">
        <v>91.0</v>
      </c>
      <c r="DQ101" s="4">
        <v>90.0</v>
      </c>
      <c r="DR101" s="4">
        <v>57.0</v>
      </c>
      <c r="DS101" s="4">
        <v>119.0</v>
      </c>
      <c r="DT101" s="4">
        <v>103.0</v>
      </c>
      <c r="DU101" s="4">
        <v>68.0</v>
      </c>
      <c r="DV101" s="4">
        <v>85.0</v>
      </c>
      <c r="DW101" s="4">
        <v>88.0</v>
      </c>
      <c r="DX101" s="4">
        <v>56.0</v>
      </c>
      <c r="DY101" s="4">
        <v>44.0</v>
      </c>
      <c r="DZ101" s="4">
        <v>1.0</v>
      </c>
      <c r="EA101" s="4">
        <v>100.0</v>
      </c>
      <c r="EB101" s="4">
        <v>97.0</v>
      </c>
      <c r="EC101" s="4">
        <v>75.0</v>
      </c>
      <c r="ED101" s="4">
        <v>90.0</v>
      </c>
      <c r="EE101" s="4" t="s">
        <v>5</v>
      </c>
      <c r="EF101" s="4">
        <v>103.0</v>
      </c>
      <c r="EG101" s="4" t="s">
        <v>5</v>
      </c>
      <c r="EH101" s="4">
        <v>95.0</v>
      </c>
      <c r="EI101" s="4">
        <v>54.0</v>
      </c>
      <c r="EJ101" s="4">
        <v>69.0</v>
      </c>
      <c r="EK101" s="4">
        <v>94.0</v>
      </c>
      <c r="EL101" s="4">
        <v>75.0</v>
      </c>
      <c r="EM101" s="4">
        <v>68.0</v>
      </c>
      <c r="EN101" s="4">
        <v>101.0</v>
      </c>
      <c r="EO101" s="4">
        <v>109.0</v>
      </c>
      <c r="EP101" s="4" t="s">
        <v>5</v>
      </c>
      <c r="EQ101" s="4">
        <v>110.0</v>
      </c>
      <c r="ER101" s="4">
        <v>62.0</v>
      </c>
      <c r="ES101" s="4">
        <v>87.0</v>
      </c>
    </row>
    <row r="102" ht="14.25" customHeight="1">
      <c r="A102" s="1" t="s">
        <v>314</v>
      </c>
      <c r="B102" s="18" t="s">
        <v>315</v>
      </c>
      <c r="C102" s="3" t="s">
        <v>2</v>
      </c>
      <c r="D102" s="3" t="s">
        <v>142</v>
      </c>
      <c r="E102" s="4">
        <v>10624.79</v>
      </c>
      <c r="F102" s="4">
        <v>1.229E7</v>
      </c>
      <c r="G102" s="5">
        <v>38.24991051845023</v>
      </c>
      <c r="H102" s="6" t="s">
        <v>316</v>
      </c>
      <c r="I102" s="4">
        <v>102.0</v>
      </c>
      <c r="J102" s="5">
        <v>25.189600199608837</v>
      </c>
      <c r="K102" s="5">
        <v>38.292792904198556</v>
      </c>
      <c r="L102" s="5">
        <v>37.943628040119165</v>
      </c>
      <c r="M102" s="5">
        <v>51.573620929874345</v>
      </c>
      <c r="N102" s="4">
        <v>113.0</v>
      </c>
      <c r="O102" s="4">
        <v>84.0</v>
      </c>
      <c r="P102" s="4">
        <v>117.0</v>
      </c>
      <c r="Q102" s="4">
        <v>81.0</v>
      </c>
      <c r="R102" s="5">
        <v>41.38173252680378</v>
      </c>
      <c r="S102" s="5">
        <v>12.65860590465664</v>
      </c>
      <c r="T102" s="5">
        <v>21.528462167366097</v>
      </c>
      <c r="U102" s="5">
        <v>58.20736104366947</v>
      </c>
      <c r="V102" s="5">
        <v>33.482658924725875</v>
      </c>
      <c r="W102" s="5">
        <v>23.188358744200325</v>
      </c>
      <c r="X102" s="5">
        <v>22.6972278929639</v>
      </c>
      <c r="Y102" s="5">
        <v>43.05517503559612</v>
      </c>
      <c r="Z102" s="5">
        <v>48.07848119179747</v>
      </c>
      <c r="AA102" s="5">
        <v>18.054921746826647</v>
      </c>
      <c r="AB102" s="5">
        <v>62.063042644471444</v>
      </c>
      <c r="AC102" s="5">
        <v>74.60289839832494</v>
      </c>
      <c r="AD102" s="4">
        <v>107.0</v>
      </c>
      <c r="AE102" s="4">
        <v>111.0</v>
      </c>
      <c r="AF102" s="4">
        <v>110.0</v>
      </c>
      <c r="AG102" s="4">
        <v>24.0</v>
      </c>
      <c r="AH102" s="4">
        <v>77.0</v>
      </c>
      <c r="AI102" s="4">
        <v>108.0</v>
      </c>
      <c r="AJ102" s="4">
        <v>113.0</v>
      </c>
      <c r="AK102" s="4">
        <v>121.0</v>
      </c>
      <c r="AL102" s="4">
        <v>95.0</v>
      </c>
      <c r="AM102" s="4">
        <v>118.0</v>
      </c>
      <c r="AN102" s="4">
        <v>78.0</v>
      </c>
      <c r="AO102" s="4">
        <v>43.0</v>
      </c>
      <c r="AP102" s="5">
        <v>49.36291936044364</v>
      </c>
      <c r="AQ102" s="5">
        <v>41.4683984418907</v>
      </c>
      <c r="AR102" s="5">
        <v>46.12210359073961</v>
      </c>
      <c r="AS102" s="5">
        <v>35.237681063103956</v>
      </c>
      <c r="AT102" s="5">
        <v>68.57901282064482</v>
      </c>
      <c r="AU102" s="5">
        <v>7.520279884</v>
      </c>
      <c r="AV102" s="5">
        <v>4.249259110664694</v>
      </c>
      <c r="AW102" s="5">
        <v>0.9779054094297954</v>
      </c>
      <c r="AX102" s="5">
        <v>44.47699212349014</v>
      </c>
      <c r="AY102" s="5">
        <v>0.9302669750419292</v>
      </c>
      <c r="AZ102" s="5">
        <v>26.207739054514334</v>
      </c>
      <c r="BA102" s="5">
        <v>12.0</v>
      </c>
      <c r="BB102" s="5" t="s">
        <v>5</v>
      </c>
      <c r="BC102" s="5">
        <v>26.377647447583946</v>
      </c>
      <c r="BD102" s="5" t="s">
        <v>5</v>
      </c>
      <c r="BE102" s="5">
        <v>31.616503653952897</v>
      </c>
      <c r="BF102" s="5">
        <v>51.77902621722846</v>
      </c>
      <c r="BG102" s="5">
        <v>91.22655325982706</v>
      </c>
      <c r="BH102" s="5" t="s">
        <v>5</v>
      </c>
      <c r="BI102" s="5">
        <v>40.884656883379535</v>
      </c>
      <c r="BJ102" s="5" t="s">
        <v>5</v>
      </c>
      <c r="BK102" s="5">
        <v>49.40043882747621</v>
      </c>
      <c r="BL102" s="5">
        <v>10.162881063321896</v>
      </c>
      <c r="BM102" s="5">
        <v>46.87223695844385</v>
      </c>
      <c r="BN102" s="5">
        <v>22.69283927415713</v>
      </c>
      <c r="BO102" s="5">
        <v>0.0</v>
      </c>
      <c r="BP102" s="5" t="s">
        <v>5</v>
      </c>
      <c r="BQ102" s="5">
        <v>42.48152029479313</v>
      </c>
      <c r="BR102" s="5">
        <v>16.166666666666664</v>
      </c>
      <c r="BS102" s="5">
        <v>19.275656463399965</v>
      </c>
      <c r="BT102" s="5">
        <v>12.865068146995856</v>
      </c>
      <c r="BU102" s="5">
        <v>19.607127896795983</v>
      </c>
      <c r="BV102" s="5">
        <v>63.69047619047619</v>
      </c>
      <c r="BW102" s="5">
        <v>9.813143064232202</v>
      </c>
      <c r="BX102" s="5">
        <v>50.0</v>
      </c>
      <c r="BY102" s="5">
        <v>72.16512802647622</v>
      </c>
      <c r="BZ102" s="5">
        <v>30.236365496776834</v>
      </c>
      <c r="CA102" s="5">
        <v>49.89326170315939</v>
      </c>
      <c r="CB102" s="5">
        <v>28.36538461538462</v>
      </c>
      <c r="CC102" s="5">
        <v>58.47341356968132</v>
      </c>
      <c r="CD102" s="5">
        <v>73.42398057398519</v>
      </c>
      <c r="CE102" s="5" t="s">
        <v>5</v>
      </c>
      <c r="CF102" s="5">
        <v>46.2081736893351</v>
      </c>
      <c r="CG102" s="5">
        <v>4.941860465116277</v>
      </c>
      <c r="CH102" s="5">
        <v>3.014731086028562</v>
      </c>
      <c r="CI102" s="5">
        <v>59.24799116817721</v>
      </c>
      <c r="CJ102" s="5">
        <v>77.41610718432727</v>
      </c>
      <c r="CK102" s="5">
        <v>56.81233933161954</v>
      </c>
      <c r="CL102" s="5">
        <v>42.23771983020013</v>
      </c>
      <c r="CM102" s="5">
        <v>58.06451612903226</v>
      </c>
      <c r="CN102" s="5" t="s">
        <v>5</v>
      </c>
      <c r="CO102" s="5">
        <v>84.61538461538461</v>
      </c>
      <c r="CP102" s="5">
        <v>79.53216374269006</v>
      </c>
      <c r="CQ102" s="5">
        <v>61.25777754476805</v>
      </c>
      <c r="CR102" s="4">
        <v>94.0</v>
      </c>
      <c r="CS102" s="4">
        <v>101.0</v>
      </c>
      <c r="CT102" s="4">
        <v>27.0</v>
      </c>
      <c r="CU102" s="4">
        <v>107.0</v>
      </c>
      <c r="CV102" s="4">
        <v>81.0</v>
      </c>
      <c r="CW102" s="4">
        <v>83.0</v>
      </c>
      <c r="CX102" s="4">
        <v>84.0</v>
      </c>
      <c r="CY102" s="4">
        <v>96.0</v>
      </c>
      <c r="CZ102" s="4">
        <v>108.0</v>
      </c>
      <c r="DA102" s="4">
        <v>109.0</v>
      </c>
      <c r="DB102" s="4">
        <v>105.0</v>
      </c>
      <c r="DC102" s="4">
        <v>128.0</v>
      </c>
      <c r="DD102" s="4" t="s">
        <v>5</v>
      </c>
      <c r="DE102" s="4">
        <v>48.0</v>
      </c>
      <c r="DF102" s="4" t="s">
        <v>5</v>
      </c>
      <c r="DG102" s="4">
        <v>107.0</v>
      </c>
      <c r="DH102" s="4">
        <v>74.0</v>
      </c>
      <c r="DI102" s="4">
        <v>57.0</v>
      </c>
      <c r="DJ102" s="4" t="s">
        <v>5</v>
      </c>
      <c r="DK102" s="4">
        <v>79.0</v>
      </c>
      <c r="DL102" s="4" t="s">
        <v>5</v>
      </c>
      <c r="DM102" s="4">
        <v>69.0</v>
      </c>
      <c r="DN102" s="4">
        <v>82.0</v>
      </c>
      <c r="DO102" s="4">
        <v>95.0</v>
      </c>
      <c r="DP102" s="4">
        <v>70.0</v>
      </c>
      <c r="DQ102" s="4">
        <v>114.0</v>
      </c>
      <c r="DR102" s="4" t="s">
        <v>5</v>
      </c>
      <c r="DS102" s="4">
        <v>92.0</v>
      </c>
      <c r="DT102" s="4">
        <v>120.0</v>
      </c>
      <c r="DU102" s="4">
        <v>94.0</v>
      </c>
      <c r="DV102" s="4">
        <v>84.0</v>
      </c>
      <c r="DW102" s="4">
        <v>128.0</v>
      </c>
      <c r="DX102" s="4">
        <v>111.0</v>
      </c>
      <c r="DY102" s="4">
        <v>113.0</v>
      </c>
      <c r="DZ102" s="4">
        <v>119.0</v>
      </c>
      <c r="EA102" s="4">
        <v>59.0</v>
      </c>
      <c r="EB102" s="4">
        <v>101.0</v>
      </c>
      <c r="EC102" s="4">
        <v>103.0</v>
      </c>
      <c r="ED102" s="4">
        <v>115.0</v>
      </c>
      <c r="EE102" s="4">
        <v>83.0</v>
      </c>
      <c r="EF102" s="4">
        <v>37.0</v>
      </c>
      <c r="EG102" s="4" t="s">
        <v>5</v>
      </c>
      <c r="EH102" s="4">
        <v>86.0</v>
      </c>
      <c r="EI102" s="4">
        <v>121.0</v>
      </c>
      <c r="EJ102" s="4">
        <v>110.0</v>
      </c>
      <c r="EK102" s="4">
        <v>72.0</v>
      </c>
      <c r="EL102" s="4">
        <v>66.0</v>
      </c>
      <c r="EM102" s="4">
        <v>91.0</v>
      </c>
      <c r="EN102" s="4">
        <v>111.0</v>
      </c>
      <c r="EO102" s="4">
        <v>90.0</v>
      </c>
      <c r="EP102" s="4" t="s">
        <v>5</v>
      </c>
      <c r="EQ102" s="4">
        <v>48.0</v>
      </c>
      <c r="ER102" s="4">
        <v>71.0</v>
      </c>
      <c r="ES102" s="4">
        <v>75.0</v>
      </c>
    </row>
    <row r="103" ht="14.25" customHeight="1">
      <c r="A103" s="1" t="s">
        <v>317</v>
      </c>
      <c r="B103" s="18" t="s">
        <v>318</v>
      </c>
      <c r="C103" s="3" t="s">
        <v>188</v>
      </c>
      <c r="D103" s="3" t="s">
        <v>142</v>
      </c>
      <c r="E103" s="4">
        <v>3787.6</v>
      </c>
      <c r="F103" s="4">
        <v>6.5231E7</v>
      </c>
      <c r="G103" s="5">
        <v>37.9304387695985</v>
      </c>
      <c r="H103" s="6" t="s">
        <v>319</v>
      </c>
      <c r="I103" s="4">
        <v>103.0</v>
      </c>
      <c r="J103" s="5">
        <v>28.969058472182937</v>
      </c>
      <c r="K103" s="5">
        <v>31.980465744516053</v>
      </c>
      <c r="L103" s="5">
        <v>44.80084680744567</v>
      </c>
      <c r="M103" s="5">
        <v>45.97138405424934</v>
      </c>
      <c r="N103" s="4">
        <v>104.0</v>
      </c>
      <c r="O103" s="4">
        <v>102.0</v>
      </c>
      <c r="P103" s="4">
        <v>103.0</v>
      </c>
      <c r="Q103" s="4">
        <v>103.0</v>
      </c>
      <c r="R103" s="5">
        <v>40.20142085438645</v>
      </c>
      <c r="S103" s="5">
        <v>15.092454935361527</v>
      </c>
      <c r="T103" s="5">
        <v>31.613299626800842</v>
      </c>
      <c r="U103" s="5">
        <v>34.890629041402676</v>
      </c>
      <c r="V103" s="5">
        <v>26.358357207799006</v>
      </c>
      <c r="W103" s="5">
        <v>34.69241098434648</v>
      </c>
      <c r="X103" s="5">
        <v>35.85430257739468</v>
      </c>
      <c r="Y103" s="5">
        <v>54.444960215917</v>
      </c>
      <c r="Z103" s="5">
        <v>44.10327762902534</v>
      </c>
      <c r="AA103" s="5">
        <v>30.857515046810864</v>
      </c>
      <c r="AB103" s="5">
        <v>51.22024445467243</v>
      </c>
      <c r="AC103" s="5">
        <v>55.83639266126473</v>
      </c>
      <c r="AD103" s="4">
        <v>109.0</v>
      </c>
      <c r="AE103" s="4">
        <v>103.0</v>
      </c>
      <c r="AF103" s="4">
        <v>82.0</v>
      </c>
      <c r="AG103" s="4">
        <v>108.0</v>
      </c>
      <c r="AH103" s="4">
        <v>106.0</v>
      </c>
      <c r="AI103" s="4">
        <v>80.0</v>
      </c>
      <c r="AJ103" s="4">
        <v>90.0</v>
      </c>
      <c r="AK103" s="4">
        <v>107.0</v>
      </c>
      <c r="AL103" s="4">
        <v>104.0</v>
      </c>
      <c r="AM103" s="4">
        <v>72.0</v>
      </c>
      <c r="AN103" s="4">
        <v>100.0</v>
      </c>
      <c r="AO103" s="4">
        <v>102.0</v>
      </c>
      <c r="AP103" s="5">
        <v>27.360841483437753</v>
      </c>
      <c r="AQ103" s="5">
        <v>39.0588179803284</v>
      </c>
      <c r="AR103" s="5">
        <v>48.54848166907163</v>
      </c>
      <c r="AS103" s="5">
        <v>17.099085353971645</v>
      </c>
      <c r="AT103" s="5">
        <v>68.93987778512279</v>
      </c>
      <c r="AU103" s="5" t="s">
        <v>5</v>
      </c>
      <c r="AV103" s="5">
        <v>0.3793436328683123</v>
      </c>
      <c r="AW103" s="5">
        <v>0.17368629888571094</v>
      </c>
      <c r="AX103" s="5">
        <v>42.799303030276754</v>
      </c>
      <c r="AY103" s="5">
        <v>17.01748677941533</v>
      </c>
      <c r="AZ103" s="5">
        <v>52.83844703570906</v>
      </c>
      <c r="BA103" s="5">
        <v>41.5</v>
      </c>
      <c r="BB103" s="5" t="s">
        <v>5</v>
      </c>
      <c r="BC103" s="5">
        <v>0.5014518446934586</v>
      </c>
      <c r="BD103" s="5">
        <v>12.338293113976247</v>
      </c>
      <c r="BE103" s="5">
        <v>50.23934824696378</v>
      </c>
      <c r="BF103" s="5">
        <v>2.9026217228464426</v>
      </c>
      <c r="BG103" s="5">
        <v>74.08225308182422</v>
      </c>
      <c r="BH103" s="5" t="s">
        <v>5</v>
      </c>
      <c r="BI103" s="5">
        <v>22.61961786151471</v>
      </c>
      <c r="BJ103" s="5" t="s">
        <v>5</v>
      </c>
      <c r="BK103" s="5">
        <v>45.77323809267155</v>
      </c>
      <c r="BL103" s="5">
        <v>10.68221566921076</v>
      </c>
      <c r="BM103" s="5">
        <v>41.4235190097259</v>
      </c>
      <c r="BN103" s="5" t="s">
        <v>5</v>
      </c>
      <c r="BO103" s="5">
        <v>53.56033354110812</v>
      </c>
      <c r="BP103" s="5">
        <v>9.093380402205419</v>
      </c>
      <c r="BQ103" s="5">
        <v>28.74952012442466</v>
      </c>
      <c r="BR103" s="5">
        <v>90.58333333333333</v>
      </c>
      <c r="BS103" s="5">
        <v>17.92434650031356</v>
      </c>
      <c r="BT103" s="5">
        <v>6.1600103515071325</v>
      </c>
      <c r="BU103" s="5">
        <v>34.79419839142998</v>
      </c>
      <c r="BV103" s="5">
        <v>79.76190476190477</v>
      </c>
      <c r="BW103" s="5">
        <v>39.85385730614921</v>
      </c>
      <c r="BX103" s="5">
        <v>75.0</v>
      </c>
      <c r="BY103" s="5">
        <v>42.81484062010104</v>
      </c>
      <c r="BZ103" s="5">
        <v>25.580681469354342</v>
      </c>
      <c r="CA103" s="5">
        <v>52.280016954228856</v>
      </c>
      <c r="CB103" s="5">
        <v>44.71153846153847</v>
      </c>
      <c r="CC103" s="5" t="s">
        <v>5</v>
      </c>
      <c r="CD103" s="5">
        <v>53.840873630979715</v>
      </c>
      <c r="CE103" s="5" t="s">
        <v>5</v>
      </c>
      <c r="CF103" s="5">
        <v>52.05373128088549</v>
      </c>
      <c r="CG103" s="5">
        <v>38.08139534883722</v>
      </c>
      <c r="CH103" s="5">
        <v>2.4374185107098696</v>
      </c>
      <c r="CI103" s="5">
        <v>18.965437082455352</v>
      </c>
      <c r="CJ103" s="5">
        <v>82.5336293992417</v>
      </c>
      <c r="CK103" s="5">
        <v>57.840616966580974</v>
      </c>
      <c r="CL103" s="5">
        <v>46.48271679805945</v>
      </c>
      <c r="CM103" s="5">
        <v>22.58064516129032</v>
      </c>
      <c r="CN103" s="5" t="s">
        <v>5</v>
      </c>
      <c r="CO103" s="5">
        <v>74.35897435897436</v>
      </c>
      <c r="CP103" s="5">
        <v>61.33040935672515</v>
      </c>
      <c r="CQ103" s="5">
        <v>41.05894337489906</v>
      </c>
      <c r="CR103" s="4">
        <v>120.0</v>
      </c>
      <c r="CS103" s="4">
        <v>105.0</v>
      </c>
      <c r="CT103" s="4">
        <v>19.0</v>
      </c>
      <c r="CU103" s="4">
        <v>118.0</v>
      </c>
      <c r="CV103" s="4">
        <v>79.0</v>
      </c>
      <c r="CW103" s="4" t="s">
        <v>5</v>
      </c>
      <c r="CX103" s="4">
        <v>124.0</v>
      </c>
      <c r="CY103" s="4">
        <v>118.0</v>
      </c>
      <c r="CZ103" s="4">
        <v>112.0</v>
      </c>
      <c r="DA103" s="4">
        <v>42.0</v>
      </c>
      <c r="DB103" s="4">
        <v>75.0</v>
      </c>
      <c r="DC103" s="4">
        <v>58.0</v>
      </c>
      <c r="DD103" s="4" t="s">
        <v>5</v>
      </c>
      <c r="DE103" s="4">
        <v>128.0</v>
      </c>
      <c r="DF103" s="4">
        <v>65.0</v>
      </c>
      <c r="DG103" s="4">
        <v>77.0</v>
      </c>
      <c r="DH103" s="4">
        <v>125.0</v>
      </c>
      <c r="DI103" s="4">
        <v>76.0</v>
      </c>
      <c r="DJ103" s="4" t="s">
        <v>5</v>
      </c>
      <c r="DK103" s="4">
        <v>107.0</v>
      </c>
      <c r="DL103" s="4" t="s">
        <v>5</v>
      </c>
      <c r="DM103" s="4">
        <v>85.0</v>
      </c>
      <c r="DN103" s="4">
        <v>79.0</v>
      </c>
      <c r="DO103" s="4">
        <v>105.0</v>
      </c>
      <c r="DP103" s="4" t="s">
        <v>5</v>
      </c>
      <c r="DQ103" s="4">
        <v>31.0</v>
      </c>
      <c r="DR103" s="4">
        <v>61.0</v>
      </c>
      <c r="DS103" s="4">
        <v>116.0</v>
      </c>
      <c r="DT103" s="4">
        <v>45.0</v>
      </c>
      <c r="DU103" s="4">
        <v>99.0</v>
      </c>
      <c r="DV103" s="4">
        <v>104.0</v>
      </c>
      <c r="DW103" s="4">
        <v>102.0</v>
      </c>
      <c r="DX103" s="4">
        <v>75.0</v>
      </c>
      <c r="DY103" s="4">
        <v>78.0</v>
      </c>
      <c r="DZ103" s="4">
        <v>87.0</v>
      </c>
      <c r="EA103" s="4">
        <v>113.0</v>
      </c>
      <c r="EB103" s="4">
        <v>109.0</v>
      </c>
      <c r="EC103" s="4">
        <v>101.0</v>
      </c>
      <c r="ED103" s="4">
        <v>95.0</v>
      </c>
      <c r="EE103" s="4" t="s">
        <v>5</v>
      </c>
      <c r="EF103" s="4">
        <v>83.0</v>
      </c>
      <c r="EG103" s="4" t="s">
        <v>5</v>
      </c>
      <c r="EH103" s="4">
        <v>67.0</v>
      </c>
      <c r="EI103" s="4">
        <v>69.0</v>
      </c>
      <c r="EJ103" s="4">
        <v>113.0</v>
      </c>
      <c r="EK103" s="4">
        <v>118.0</v>
      </c>
      <c r="EL103" s="4">
        <v>50.0</v>
      </c>
      <c r="EM103" s="4">
        <v>86.0</v>
      </c>
      <c r="EN103" s="4">
        <v>104.0</v>
      </c>
      <c r="EO103" s="4">
        <v>117.0</v>
      </c>
      <c r="EP103" s="4" t="s">
        <v>5</v>
      </c>
      <c r="EQ103" s="4">
        <v>80.0</v>
      </c>
      <c r="ER103" s="4">
        <v>107.0</v>
      </c>
      <c r="ES103" s="4">
        <v>110.0</v>
      </c>
    </row>
    <row r="104" ht="14.25" customHeight="1">
      <c r="A104" s="1" t="s">
        <v>320</v>
      </c>
      <c r="B104" s="18" t="s">
        <v>321</v>
      </c>
      <c r="C104" s="3" t="s">
        <v>2</v>
      </c>
      <c r="D104" s="3" t="s">
        <v>55</v>
      </c>
      <c r="E104" s="4">
        <v>8559.71</v>
      </c>
      <c r="F104" s="4">
        <v>2.6459E7</v>
      </c>
      <c r="G104" s="5">
        <v>36.83593021205294</v>
      </c>
      <c r="H104" s="6" t="s">
        <v>322</v>
      </c>
      <c r="I104" s="4">
        <v>104.0</v>
      </c>
      <c r="J104" s="5">
        <v>28.46816189342593</v>
      </c>
      <c r="K104" s="5">
        <v>29.014386006140796</v>
      </c>
      <c r="L104" s="5">
        <v>43.1885913121642</v>
      </c>
      <c r="M104" s="5">
        <v>46.672581636480864</v>
      </c>
      <c r="N104" s="4">
        <v>106.0</v>
      </c>
      <c r="O104" s="4">
        <v>110.0</v>
      </c>
      <c r="P104" s="4">
        <v>105.0</v>
      </c>
      <c r="Q104" s="4">
        <v>101.0</v>
      </c>
      <c r="R104" s="5">
        <v>44.12897157879306</v>
      </c>
      <c r="S104" s="5">
        <v>14.255374520006072</v>
      </c>
      <c r="T104" s="5">
        <v>27.020139581478656</v>
      </c>
      <c r="U104" s="5">
        <v>48.23099181326565</v>
      </c>
      <c r="V104" s="5">
        <v>24.25215012041122</v>
      </c>
      <c r="W104" s="5">
        <v>14.560016084745513</v>
      </c>
      <c r="X104" s="5">
        <v>40.28964873767621</v>
      </c>
      <c r="Y104" s="5">
        <v>40.78895195611612</v>
      </c>
      <c r="Z104" s="5">
        <v>48.487173242700266</v>
      </c>
      <c r="AA104" s="5">
        <v>16.707208390769207</v>
      </c>
      <c r="AB104" s="5">
        <v>60.717068099549934</v>
      </c>
      <c r="AC104" s="5">
        <v>62.59346841912346</v>
      </c>
      <c r="AD104" s="4">
        <v>103.0</v>
      </c>
      <c r="AE104" s="4">
        <v>107.0</v>
      </c>
      <c r="AF104" s="4">
        <v>98.0</v>
      </c>
      <c r="AG104" s="4">
        <v>71.0</v>
      </c>
      <c r="AH104" s="4">
        <v>116.0</v>
      </c>
      <c r="AI104" s="4">
        <v>126.0</v>
      </c>
      <c r="AJ104" s="4">
        <v>78.0</v>
      </c>
      <c r="AK104" s="4">
        <v>123.0</v>
      </c>
      <c r="AL104" s="4">
        <v>93.0</v>
      </c>
      <c r="AM104" s="4">
        <v>126.0</v>
      </c>
      <c r="AN104" s="4">
        <v>84.0</v>
      </c>
      <c r="AO104" s="4">
        <v>76.0</v>
      </c>
      <c r="AP104" s="5">
        <v>44.86126762372735</v>
      </c>
      <c r="AQ104" s="5">
        <v>50.28882256638341</v>
      </c>
      <c r="AR104" s="5">
        <v>40.90216354164488</v>
      </c>
      <c r="AS104" s="5">
        <v>9.793508210372801</v>
      </c>
      <c r="AT104" s="5">
        <v>74.79909595183689</v>
      </c>
      <c r="AU104" s="5" t="s">
        <v>5</v>
      </c>
      <c r="AV104" s="5">
        <v>3.0943068440954966</v>
      </c>
      <c r="AW104" s="5">
        <v>1.2396502193433507</v>
      </c>
      <c r="AX104" s="5">
        <v>51.38006333639699</v>
      </c>
      <c r="AY104" s="5">
        <v>1.307477680188459</v>
      </c>
      <c r="AZ104" s="5">
        <v>33.14755829482671</v>
      </c>
      <c r="BA104" s="5">
        <v>10.750000000000004</v>
      </c>
      <c r="BB104" s="5" t="s">
        <v>5</v>
      </c>
      <c r="BC104" s="5">
        <v>37.16286044960925</v>
      </c>
      <c r="BD104" s="5">
        <v>5.560915196573355</v>
      </c>
      <c r="BE104" s="5">
        <v>50.52764747602455</v>
      </c>
      <c r="BF104" s="5">
        <v>40.262172284644194</v>
      </c>
      <c r="BG104" s="5">
        <v>96.57323229582052</v>
      </c>
      <c r="BH104" s="5" t="s">
        <v>5</v>
      </c>
      <c r="BI104" s="5">
        <v>43.4248278731753</v>
      </c>
      <c r="BJ104" s="5" t="s">
        <v>5</v>
      </c>
      <c r="BK104" s="5">
        <v>5.079472367647133</v>
      </c>
      <c r="BL104" s="5" t="s">
        <v>5</v>
      </c>
      <c r="BM104" s="5">
        <v>23.253757736516352</v>
      </c>
      <c r="BN104" s="5" t="s">
        <v>5</v>
      </c>
      <c r="BO104" s="5">
        <v>8.203599260021377</v>
      </c>
      <c r="BP104" s="5">
        <v>12.222691257698811</v>
      </c>
      <c r="BQ104" s="5">
        <v>42.0298310838542</v>
      </c>
      <c r="BR104" s="5">
        <v>27.083333333333332</v>
      </c>
      <c r="BS104" s="5">
        <v>70.0637823246652</v>
      </c>
      <c r="BT104" s="5">
        <v>21.9816482088521</v>
      </c>
      <c r="BU104" s="5">
        <v>0.0</v>
      </c>
      <c r="BV104" s="5">
        <v>75.95238095238095</v>
      </c>
      <c r="BW104" s="5">
        <v>6.64156886477861</v>
      </c>
      <c r="BX104" s="5">
        <v>75.0</v>
      </c>
      <c r="BY104" s="5">
        <v>46.35080996342102</v>
      </c>
      <c r="BZ104" s="5">
        <v>10.467614857259798</v>
      </c>
      <c r="CA104" s="5">
        <v>81.20972883541378</v>
      </c>
      <c r="CB104" s="5">
        <v>31.730769230769234</v>
      </c>
      <c r="CC104" s="5" t="s">
        <v>5</v>
      </c>
      <c r="CD104" s="5">
        <v>70.54058004735825</v>
      </c>
      <c r="CE104" s="5">
        <v>0.02112831828241828</v>
      </c>
      <c r="CF104" s="5">
        <v>51.352307182657995</v>
      </c>
      <c r="CG104" s="5">
        <v>13.662790697674412</v>
      </c>
      <c r="CH104" s="5">
        <v>1.7926073644620015</v>
      </c>
      <c r="CI104" s="5">
        <v>57.153423546469675</v>
      </c>
      <c r="CJ104" s="5">
        <v>64.71201807899702</v>
      </c>
      <c r="CK104" s="5" t="s">
        <v>5</v>
      </c>
      <c r="CL104" s="5">
        <v>59.85445724681626</v>
      </c>
      <c r="CM104" s="5">
        <v>74.19354838709677</v>
      </c>
      <c r="CN104" s="5" t="s">
        <v>5</v>
      </c>
      <c r="CO104" s="5">
        <v>79.48717948717949</v>
      </c>
      <c r="CP104" s="5">
        <v>47.14912280701754</v>
      </c>
      <c r="CQ104" s="5">
        <v>48.094657539249916</v>
      </c>
      <c r="CR104" s="4">
        <v>102.0</v>
      </c>
      <c r="CS104" s="4">
        <v>86.0</v>
      </c>
      <c r="CT104" s="4">
        <v>37.0</v>
      </c>
      <c r="CU104" s="4">
        <v>122.0</v>
      </c>
      <c r="CV104" s="4">
        <v>44.0</v>
      </c>
      <c r="CW104" s="4" t="s">
        <v>5</v>
      </c>
      <c r="CX104" s="4">
        <v>94.0</v>
      </c>
      <c r="CY104" s="4">
        <v>93.0</v>
      </c>
      <c r="CZ104" s="4">
        <v>100.0</v>
      </c>
      <c r="DA104" s="4">
        <v>99.0</v>
      </c>
      <c r="DB104" s="4">
        <v>100.0</v>
      </c>
      <c r="DC104" s="4">
        <v>129.0</v>
      </c>
      <c r="DD104" s="4" t="s">
        <v>5</v>
      </c>
      <c r="DE104" s="4">
        <v>26.0</v>
      </c>
      <c r="DF104" s="4">
        <v>91.0</v>
      </c>
      <c r="DG104" s="4">
        <v>76.0</v>
      </c>
      <c r="DH104" s="4">
        <v>90.0</v>
      </c>
      <c r="DI104" s="4">
        <v>33.0</v>
      </c>
      <c r="DJ104" s="4" t="s">
        <v>5</v>
      </c>
      <c r="DK104" s="4">
        <v>74.0</v>
      </c>
      <c r="DL104" s="4" t="s">
        <v>5</v>
      </c>
      <c r="DM104" s="4">
        <v>122.0</v>
      </c>
      <c r="DN104" s="4" t="s">
        <v>5</v>
      </c>
      <c r="DO104" s="4">
        <v>125.0</v>
      </c>
      <c r="DP104" s="4" t="s">
        <v>5</v>
      </c>
      <c r="DQ104" s="4">
        <v>111.0</v>
      </c>
      <c r="DR104" s="4">
        <v>52.0</v>
      </c>
      <c r="DS104" s="4">
        <v>93.0</v>
      </c>
      <c r="DT104" s="4">
        <v>109.0</v>
      </c>
      <c r="DU104" s="4">
        <v>26.0</v>
      </c>
      <c r="DV104" s="4">
        <v>66.0</v>
      </c>
      <c r="DW104" s="4">
        <v>133.0</v>
      </c>
      <c r="DX104" s="4">
        <v>84.0</v>
      </c>
      <c r="DY104" s="4">
        <v>118.0</v>
      </c>
      <c r="DZ104" s="4">
        <v>87.0</v>
      </c>
      <c r="EA104" s="4">
        <v>108.0</v>
      </c>
      <c r="EB104" s="4">
        <v>130.0</v>
      </c>
      <c r="EC104" s="4">
        <v>56.0</v>
      </c>
      <c r="ED104" s="4">
        <v>110.0</v>
      </c>
      <c r="EE104" s="4" t="s">
        <v>5</v>
      </c>
      <c r="EF104" s="4">
        <v>46.0</v>
      </c>
      <c r="EG104" s="4">
        <v>75.0</v>
      </c>
      <c r="EH104" s="4">
        <v>70.0</v>
      </c>
      <c r="EI104" s="4">
        <v>115.0</v>
      </c>
      <c r="EJ104" s="4">
        <v>118.0</v>
      </c>
      <c r="EK104" s="4">
        <v>77.0</v>
      </c>
      <c r="EL104" s="4">
        <v>89.0</v>
      </c>
      <c r="EM104" s="4" t="s">
        <v>5</v>
      </c>
      <c r="EN104" s="4">
        <v>83.0</v>
      </c>
      <c r="EO104" s="4">
        <v>57.0</v>
      </c>
      <c r="EP104" s="4" t="s">
        <v>5</v>
      </c>
      <c r="EQ104" s="4">
        <v>63.0</v>
      </c>
      <c r="ER104" s="4">
        <v>121.0</v>
      </c>
      <c r="ES104" s="4">
        <v>97.0</v>
      </c>
    </row>
    <row r="105" ht="14.25" customHeight="1">
      <c r="A105" s="1" t="s">
        <v>323</v>
      </c>
      <c r="B105" s="18" t="s">
        <v>324</v>
      </c>
      <c r="C105" s="3" t="s">
        <v>2</v>
      </c>
      <c r="D105" s="3" t="s">
        <v>55</v>
      </c>
      <c r="E105" s="4">
        <v>10998.25</v>
      </c>
      <c r="F105" s="4">
        <v>1.9379E7</v>
      </c>
      <c r="G105" s="5">
        <v>36.517264805902656</v>
      </c>
      <c r="H105" s="6" t="s">
        <v>325</v>
      </c>
      <c r="I105" s="4">
        <v>105.0</v>
      </c>
      <c r="J105" s="5">
        <v>26.777816660634045</v>
      </c>
      <c r="K105" s="5">
        <v>30.7359484763244</v>
      </c>
      <c r="L105" s="5">
        <v>41.50951482525867</v>
      </c>
      <c r="M105" s="5">
        <v>47.04577926139351</v>
      </c>
      <c r="N105" s="4">
        <v>110.0</v>
      </c>
      <c r="O105" s="4">
        <v>106.0</v>
      </c>
      <c r="P105" s="4">
        <v>107.0</v>
      </c>
      <c r="Q105" s="4">
        <v>100.0</v>
      </c>
      <c r="R105" s="5">
        <v>38.09559534509936</v>
      </c>
      <c r="S105" s="5">
        <v>11.573273365295615</v>
      </c>
      <c r="T105" s="5">
        <v>30.664581271507164</v>
      </c>
      <c r="U105" s="5">
        <v>41.70646291267286</v>
      </c>
      <c r="V105" s="5">
        <v>32.34621540178739</v>
      </c>
      <c r="W105" s="5">
        <v>18.155167114512953</v>
      </c>
      <c r="X105" s="5">
        <v>17.49800284405358</v>
      </c>
      <c r="Y105" s="5">
        <v>57.68236466836679</v>
      </c>
      <c r="Z105" s="5">
        <v>49.34817696335565</v>
      </c>
      <c r="AA105" s="5">
        <v>22.744269124849186</v>
      </c>
      <c r="AB105" s="5">
        <v>67.0487441820854</v>
      </c>
      <c r="AC105" s="5">
        <v>51.34432447724597</v>
      </c>
      <c r="AD105" s="4">
        <v>111.0</v>
      </c>
      <c r="AE105" s="4">
        <v>115.0</v>
      </c>
      <c r="AF105" s="4">
        <v>86.0</v>
      </c>
      <c r="AG105" s="4">
        <v>94.0</v>
      </c>
      <c r="AH105" s="4">
        <v>84.0</v>
      </c>
      <c r="AI105" s="4">
        <v>121.0</v>
      </c>
      <c r="AJ105" s="4">
        <v>122.0</v>
      </c>
      <c r="AK105" s="4">
        <v>99.0</v>
      </c>
      <c r="AL105" s="4">
        <v>92.0</v>
      </c>
      <c r="AM105" s="4">
        <v>108.0</v>
      </c>
      <c r="AN105" s="4">
        <v>71.0</v>
      </c>
      <c r="AO105" s="4">
        <v>113.0</v>
      </c>
      <c r="AP105" s="5">
        <v>31.42504134992712</v>
      </c>
      <c r="AQ105" s="5">
        <v>41.4646230462515</v>
      </c>
      <c r="AR105" s="5">
        <v>10.346823139769361</v>
      </c>
      <c r="AS105" s="5">
        <v>54.83136170438816</v>
      </c>
      <c r="AT105" s="5">
        <v>60.78502352026004</v>
      </c>
      <c r="AU105" s="5">
        <v>29.720699309999997</v>
      </c>
      <c r="AV105" s="5">
        <v>2.266433829936957</v>
      </c>
      <c r="AW105" s="5">
        <v>2.053171414560407</v>
      </c>
      <c r="AX105" s="5">
        <v>41.175903411036415</v>
      </c>
      <c r="AY105" s="5">
        <v>0.7975848056486788</v>
      </c>
      <c r="AZ105" s="5">
        <v>53.45995944007518</v>
      </c>
      <c r="BA105" s="5">
        <v>37.5</v>
      </c>
      <c r="BB105" s="5" t="s">
        <v>5</v>
      </c>
      <c r="BC105" s="5">
        <v>1.0337843744463089</v>
      </c>
      <c r="BD105" s="5">
        <v>2.309997797297293</v>
      </c>
      <c r="BE105" s="5">
        <v>45.382246765110345</v>
      </c>
      <c r="BF105" s="5">
        <v>41.94756554307116</v>
      </c>
      <c r="BG105" s="5">
        <v>77.18604154521266</v>
      </c>
      <c r="BH105" s="5" t="s">
        <v>5</v>
      </c>
      <c r="BI105" s="5">
        <v>51.28726188920982</v>
      </c>
      <c r="BJ105" s="5" t="s">
        <v>5</v>
      </c>
      <c r="BK105" s="5" t="s">
        <v>5</v>
      </c>
      <c r="BL105" s="5">
        <v>13.405168914364952</v>
      </c>
      <c r="BM105" s="5">
        <v>49.25950486295314</v>
      </c>
      <c r="BN105" s="5">
        <v>10.024877370439091</v>
      </c>
      <c r="BO105" s="5">
        <v>12.462231300895434</v>
      </c>
      <c r="BP105" s="5">
        <v>0.874054923764139</v>
      </c>
      <c r="BQ105" s="5">
        <v>37.2414962346809</v>
      </c>
      <c r="BR105" s="5">
        <v>13.166666666666668</v>
      </c>
      <c r="BS105" s="5">
        <v>10.360795929168749</v>
      </c>
      <c r="BT105" s="5">
        <v>9.223052545698014</v>
      </c>
      <c r="BU105" s="5">
        <v>41.172349053496795</v>
      </c>
      <c r="BV105" s="5">
        <v>56.785714285714285</v>
      </c>
      <c r="BW105" s="5">
        <v>26.719218981894766</v>
      </c>
      <c r="BX105" s="5">
        <v>100.0</v>
      </c>
      <c r="BY105" s="5">
        <v>63.73454102072811</v>
      </c>
      <c r="BZ105" s="5">
        <v>31.39261229919165</v>
      </c>
      <c r="CA105" s="5">
        <v>58.28968305316956</v>
      </c>
      <c r="CB105" s="5">
        <v>38.70192307692308</v>
      </c>
      <c r="CC105" s="5">
        <v>54.499632020450505</v>
      </c>
      <c r="CD105" s="5">
        <v>63.857034367043454</v>
      </c>
      <c r="CE105" s="5">
        <v>0.0</v>
      </c>
      <c r="CF105" s="5">
        <v>50.85317067097801</v>
      </c>
      <c r="CG105" s="5">
        <v>19.76744186046511</v>
      </c>
      <c r="CH105" s="5">
        <v>20.356463967953626</v>
      </c>
      <c r="CI105" s="5">
        <v>71.68842042621068</v>
      </c>
      <c r="CJ105" s="5">
        <v>84.45647922529432</v>
      </c>
      <c r="CK105" s="5">
        <v>37.78920308483291</v>
      </c>
      <c r="CL105" s="5">
        <v>52.213462704669524</v>
      </c>
      <c r="CM105" s="5">
        <v>48.38709677419355</v>
      </c>
      <c r="CN105" s="5">
        <v>10.892345319518874</v>
      </c>
      <c r="CO105" s="5">
        <v>64.1025641025641</v>
      </c>
      <c r="CP105" s="5">
        <v>75.65789473684211</v>
      </c>
      <c r="CQ105" s="5">
        <v>61.061890725924</v>
      </c>
      <c r="CR105" s="4">
        <v>117.0</v>
      </c>
      <c r="CS105" s="4">
        <v>102.0</v>
      </c>
      <c r="CT105" s="4">
        <v>109.0</v>
      </c>
      <c r="CU105" s="4">
        <v>96.0</v>
      </c>
      <c r="CV105" s="4">
        <v>113.0</v>
      </c>
      <c r="CW105" s="4">
        <v>75.0</v>
      </c>
      <c r="CX105" s="4">
        <v>100.0</v>
      </c>
      <c r="CY105" s="4">
        <v>79.0</v>
      </c>
      <c r="CZ105" s="4">
        <v>114.0</v>
      </c>
      <c r="DA105" s="4">
        <v>112.0</v>
      </c>
      <c r="DB105" s="4">
        <v>74.0</v>
      </c>
      <c r="DC105" s="4">
        <v>71.0</v>
      </c>
      <c r="DD105" s="4" t="s">
        <v>5</v>
      </c>
      <c r="DE105" s="4">
        <v>124.0</v>
      </c>
      <c r="DF105" s="4">
        <v>114.0</v>
      </c>
      <c r="DG105" s="4">
        <v>86.0</v>
      </c>
      <c r="DH105" s="4">
        <v>87.0</v>
      </c>
      <c r="DI105" s="4">
        <v>72.0</v>
      </c>
      <c r="DJ105" s="4" t="s">
        <v>5</v>
      </c>
      <c r="DK105" s="4">
        <v>67.0</v>
      </c>
      <c r="DL105" s="4" t="s">
        <v>5</v>
      </c>
      <c r="DM105" s="4" t="s">
        <v>5</v>
      </c>
      <c r="DN105" s="4">
        <v>74.0</v>
      </c>
      <c r="DO105" s="4">
        <v>91.0</v>
      </c>
      <c r="DP105" s="4">
        <v>90.0</v>
      </c>
      <c r="DQ105" s="4">
        <v>106.0</v>
      </c>
      <c r="DR105" s="4">
        <v>110.0</v>
      </c>
      <c r="DS105" s="4">
        <v>102.0</v>
      </c>
      <c r="DT105" s="4">
        <v>123.0</v>
      </c>
      <c r="DU105" s="4">
        <v>109.0</v>
      </c>
      <c r="DV105" s="4">
        <v>95.0</v>
      </c>
      <c r="DW105" s="4">
        <v>87.0</v>
      </c>
      <c r="DX105" s="4">
        <v>120.0</v>
      </c>
      <c r="DY105" s="4">
        <v>101.0</v>
      </c>
      <c r="DZ105" s="4">
        <v>1.0</v>
      </c>
      <c r="EA105" s="4">
        <v>81.0</v>
      </c>
      <c r="EB105" s="4">
        <v>100.0</v>
      </c>
      <c r="EC105" s="4">
        <v>88.0</v>
      </c>
      <c r="ED105" s="4">
        <v>101.0</v>
      </c>
      <c r="EE105" s="4">
        <v>90.0</v>
      </c>
      <c r="EF105" s="4">
        <v>64.0</v>
      </c>
      <c r="EG105" s="4">
        <v>79.0</v>
      </c>
      <c r="EH105" s="4">
        <v>72.0</v>
      </c>
      <c r="EI105" s="4">
        <v>107.0</v>
      </c>
      <c r="EJ105" s="4">
        <v>51.0</v>
      </c>
      <c r="EK105" s="4">
        <v>39.0</v>
      </c>
      <c r="EL105" s="4">
        <v>41.0</v>
      </c>
      <c r="EM105" s="4">
        <v>108.0</v>
      </c>
      <c r="EN105" s="4">
        <v>97.0</v>
      </c>
      <c r="EO105" s="4">
        <v>97.0</v>
      </c>
      <c r="EP105" s="4">
        <v>74.0</v>
      </c>
      <c r="EQ105" s="4">
        <v>108.0</v>
      </c>
      <c r="ER105" s="4">
        <v>85.0</v>
      </c>
      <c r="ES105" s="4">
        <v>76.0</v>
      </c>
    </row>
    <row r="106" ht="14.25" customHeight="1">
      <c r="A106" s="1" t="s">
        <v>326</v>
      </c>
      <c r="B106" s="18" t="s">
        <v>327</v>
      </c>
      <c r="C106" s="3" t="s">
        <v>2</v>
      </c>
      <c r="D106" s="3" t="s">
        <v>3</v>
      </c>
      <c r="E106" s="4">
        <v>31945.99</v>
      </c>
      <c r="F106" s="4">
        <v>1428000.0</v>
      </c>
      <c r="G106" s="5">
        <v>36.47856005923901</v>
      </c>
      <c r="H106" s="6" t="s">
        <v>328</v>
      </c>
      <c r="I106" s="4">
        <v>106.0</v>
      </c>
      <c r="J106" s="5">
        <v>29.31047619198056</v>
      </c>
      <c r="K106" s="5">
        <v>24.575925835654214</v>
      </c>
      <c r="L106" s="5">
        <v>48.438249915751186</v>
      </c>
      <c r="M106" s="5">
        <v>43.589588293570074</v>
      </c>
      <c r="N106" s="4">
        <v>103.0</v>
      </c>
      <c r="O106" s="4">
        <v>120.0</v>
      </c>
      <c r="P106" s="4">
        <v>93.0</v>
      </c>
      <c r="Q106" s="4">
        <v>110.0</v>
      </c>
      <c r="R106" s="5">
        <v>59.071557155956555</v>
      </c>
      <c r="S106" s="5">
        <v>7.537344084048497</v>
      </c>
      <c r="T106" s="5">
        <v>21.322527335936634</v>
      </c>
      <c r="U106" s="5">
        <v>23.79837404546174</v>
      </c>
      <c r="V106" s="5">
        <v>28.761327873864992</v>
      </c>
      <c r="W106" s="5">
        <v>21.168075587635908</v>
      </c>
      <c r="X106" s="5">
        <v>28.81219959016723</v>
      </c>
      <c r="Y106" s="5">
        <v>64.01122938205273</v>
      </c>
      <c r="Z106" s="5">
        <v>52.49132077503359</v>
      </c>
      <c r="AA106" s="5">
        <v>14.40643315082322</v>
      </c>
      <c r="AB106" s="5">
        <v>71.74777902905616</v>
      </c>
      <c r="AC106" s="5">
        <v>44.61455270083084</v>
      </c>
      <c r="AD106" s="4">
        <v>83.0</v>
      </c>
      <c r="AE106" s="4">
        <v>121.0</v>
      </c>
      <c r="AF106" s="4">
        <v>111.0</v>
      </c>
      <c r="AG106" s="4">
        <v>123.0</v>
      </c>
      <c r="AH106" s="4">
        <v>98.0</v>
      </c>
      <c r="AI106" s="4">
        <v>114.0</v>
      </c>
      <c r="AJ106" s="4">
        <v>103.0</v>
      </c>
      <c r="AK106" s="4">
        <v>81.0</v>
      </c>
      <c r="AL106" s="4">
        <v>87.0</v>
      </c>
      <c r="AM106" s="4">
        <v>130.0</v>
      </c>
      <c r="AN106" s="4">
        <v>50.0</v>
      </c>
      <c r="AO106" s="4">
        <v>125.0</v>
      </c>
      <c r="AP106" s="5">
        <v>44.404259443913375</v>
      </c>
      <c r="AQ106" s="5">
        <v>65.7388506760295</v>
      </c>
      <c r="AR106" s="5">
        <v>18.4362112246414</v>
      </c>
      <c r="AS106" s="5">
        <v>100.0</v>
      </c>
      <c r="AT106" s="5">
        <v>66.7784644351985</v>
      </c>
      <c r="AU106" s="5" t="s">
        <v>5</v>
      </c>
      <c r="AV106" s="5">
        <v>4.240815155279173</v>
      </c>
      <c r="AW106" s="5">
        <v>2.2108674103329244</v>
      </c>
      <c r="AX106" s="5">
        <v>23.29342458256541</v>
      </c>
      <c r="AY106" s="5">
        <v>0.4042691880164788</v>
      </c>
      <c r="AZ106" s="5" t="s">
        <v>5</v>
      </c>
      <c r="BA106" s="5">
        <v>22.250000000000004</v>
      </c>
      <c r="BB106" s="5" t="s">
        <v>5</v>
      </c>
      <c r="BC106" s="5">
        <v>20.395054671873268</v>
      </c>
      <c r="BD106" s="5">
        <v>1.7165982781893945</v>
      </c>
      <c r="BE106" s="5" t="s">
        <v>5</v>
      </c>
      <c r="BF106" s="5">
        <v>45.88014981273408</v>
      </c>
      <c r="BG106" s="5" t="s">
        <v>5</v>
      </c>
      <c r="BH106" s="5" t="s">
        <v>5</v>
      </c>
      <c r="BI106" s="5">
        <v>18.38599954518843</v>
      </c>
      <c r="BJ106" s="5" t="s">
        <v>5</v>
      </c>
      <c r="BK106" s="5">
        <v>39.13665620254155</v>
      </c>
      <c r="BL106" s="5" t="s">
        <v>5</v>
      </c>
      <c r="BM106" s="5">
        <v>43.54553492484527</v>
      </c>
      <c r="BN106" s="5">
        <v>18.98241143125907</v>
      </c>
      <c r="BO106" s="5" t="s">
        <v>5</v>
      </c>
      <c r="BP106" s="5">
        <v>0.9762804068033852</v>
      </c>
      <c r="BQ106" s="5">
        <v>45.85909800244468</v>
      </c>
      <c r="BR106" s="5">
        <v>22.166666666666668</v>
      </c>
      <c r="BS106" s="5" t="s">
        <v>5</v>
      </c>
      <c r="BT106" s="5">
        <v>18.410834101390336</v>
      </c>
      <c r="BU106" s="5">
        <v>46.28282999177618</v>
      </c>
      <c r="BV106" s="5">
        <v>88.09523809523809</v>
      </c>
      <c r="BW106" s="5">
        <v>18.44240559558871</v>
      </c>
      <c r="BX106" s="5">
        <v>100.0</v>
      </c>
      <c r="BY106" s="5">
        <v>67.2356732276607</v>
      </c>
      <c r="BZ106" s="5">
        <v>22.091476516934414</v>
      </c>
      <c r="CA106" s="5">
        <v>84.90171657739714</v>
      </c>
      <c r="CB106" s="5">
        <v>50.480769230769226</v>
      </c>
      <c r="CC106" s="5" t="s">
        <v>5</v>
      </c>
      <c r="CD106" s="5" t="s">
        <v>5</v>
      </c>
      <c r="CE106" s="5">
        <v>0.0</v>
      </c>
      <c r="CF106" s="5">
        <v>35.582324298106315</v>
      </c>
      <c r="CG106" s="5">
        <v>19.186046511627904</v>
      </c>
      <c r="CH106" s="5">
        <v>2.8573617935586615</v>
      </c>
      <c r="CI106" s="5">
        <v>66.60431079681462</v>
      </c>
      <c r="CJ106" s="5">
        <v>82.09503368304229</v>
      </c>
      <c r="CK106" s="5" t="s">
        <v>5</v>
      </c>
      <c r="CL106" s="5">
        <v>61.340206185567006</v>
      </c>
      <c r="CM106" s="5">
        <v>74.19354838709677</v>
      </c>
      <c r="CN106" s="5">
        <v>35.42847055709547</v>
      </c>
      <c r="CO106" s="5">
        <v>65.8119658119658</v>
      </c>
      <c r="CP106" s="5">
        <v>0.0</v>
      </c>
      <c r="CQ106" s="5">
        <v>80.24200048142745</v>
      </c>
      <c r="CR106" s="4">
        <v>103.0</v>
      </c>
      <c r="CS106" s="4">
        <v>63.0</v>
      </c>
      <c r="CT106" s="4">
        <v>94.0</v>
      </c>
      <c r="CU106" s="4">
        <v>1.0</v>
      </c>
      <c r="CV106" s="4">
        <v>93.0</v>
      </c>
      <c r="CW106" s="4" t="s">
        <v>5</v>
      </c>
      <c r="CX106" s="4">
        <v>85.0</v>
      </c>
      <c r="CY106" s="4">
        <v>78.0</v>
      </c>
      <c r="CZ106" s="4">
        <v>120.0</v>
      </c>
      <c r="DA106" s="4">
        <v>123.0</v>
      </c>
      <c r="DB106" s="4" t="s">
        <v>5</v>
      </c>
      <c r="DC106" s="4">
        <v>114.0</v>
      </c>
      <c r="DD106" s="4" t="s">
        <v>5</v>
      </c>
      <c r="DE106" s="4">
        <v>72.0</v>
      </c>
      <c r="DF106" s="4">
        <v>118.0</v>
      </c>
      <c r="DG106" s="4" t="s">
        <v>5</v>
      </c>
      <c r="DH106" s="4">
        <v>82.0</v>
      </c>
      <c r="DI106" s="4" t="s">
        <v>5</v>
      </c>
      <c r="DJ106" s="4" t="s">
        <v>5</v>
      </c>
      <c r="DK106" s="4">
        <v>109.0</v>
      </c>
      <c r="DL106" s="4" t="s">
        <v>5</v>
      </c>
      <c r="DM106" s="4">
        <v>114.0</v>
      </c>
      <c r="DN106" s="4" t="s">
        <v>5</v>
      </c>
      <c r="DO106" s="4">
        <v>101.0</v>
      </c>
      <c r="DP106" s="4">
        <v>76.0</v>
      </c>
      <c r="DQ106" s="4" t="s">
        <v>5</v>
      </c>
      <c r="DR106" s="4">
        <v>108.0</v>
      </c>
      <c r="DS106" s="4">
        <v>84.0</v>
      </c>
      <c r="DT106" s="4">
        <v>115.0</v>
      </c>
      <c r="DU106" s="4" t="s">
        <v>5</v>
      </c>
      <c r="DV106" s="4">
        <v>72.0</v>
      </c>
      <c r="DW106" s="4">
        <v>75.0</v>
      </c>
      <c r="DX106" s="4">
        <v>41.0</v>
      </c>
      <c r="DY106" s="4">
        <v>107.0</v>
      </c>
      <c r="DZ106" s="4">
        <v>1.0</v>
      </c>
      <c r="EA106" s="4">
        <v>72.0</v>
      </c>
      <c r="EB106" s="4">
        <v>117.0</v>
      </c>
      <c r="EC106" s="4">
        <v>46.0</v>
      </c>
      <c r="ED106" s="4">
        <v>86.0</v>
      </c>
      <c r="EE106" s="4" t="s">
        <v>5</v>
      </c>
      <c r="EF106" s="4" t="s">
        <v>5</v>
      </c>
      <c r="EG106" s="4">
        <v>79.0</v>
      </c>
      <c r="EH106" s="4">
        <v>117.0</v>
      </c>
      <c r="EI106" s="4">
        <v>108.0</v>
      </c>
      <c r="EJ106" s="4">
        <v>111.0</v>
      </c>
      <c r="EK106" s="4">
        <v>53.0</v>
      </c>
      <c r="EL106" s="4">
        <v>52.0</v>
      </c>
      <c r="EM106" s="4" t="s">
        <v>5</v>
      </c>
      <c r="EN106" s="4">
        <v>78.0</v>
      </c>
      <c r="EO106" s="4">
        <v>57.0</v>
      </c>
      <c r="EP106" s="4">
        <v>48.0</v>
      </c>
      <c r="EQ106" s="4">
        <v>103.0</v>
      </c>
      <c r="ER106" s="4">
        <v>131.0</v>
      </c>
      <c r="ES106" s="4">
        <v>36.0</v>
      </c>
    </row>
    <row r="107" ht="14.25" customHeight="1">
      <c r="A107" s="1" t="s">
        <v>329</v>
      </c>
      <c r="B107" s="18" t="s">
        <v>330</v>
      </c>
      <c r="C107" s="3" t="s">
        <v>2</v>
      </c>
      <c r="D107" s="3" t="s">
        <v>142</v>
      </c>
      <c r="E107" s="4">
        <v>7428.82</v>
      </c>
      <c r="F107" s="4">
        <v>1.0659E7</v>
      </c>
      <c r="G107" s="5">
        <v>36.39029027558475</v>
      </c>
      <c r="H107" s="6" t="s">
        <v>331</v>
      </c>
      <c r="I107" s="4">
        <v>107.0</v>
      </c>
      <c r="J107" s="5">
        <v>24.850674957870154</v>
      </c>
      <c r="K107" s="5">
        <v>27.066242076346953</v>
      </c>
      <c r="L107" s="5">
        <v>41.48465925662005</v>
      </c>
      <c r="M107" s="5">
        <v>52.15958481150185</v>
      </c>
      <c r="N107" s="4">
        <v>114.0</v>
      </c>
      <c r="O107" s="4">
        <v>114.0</v>
      </c>
      <c r="P107" s="4">
        <v>108.0</v>
      </c>
      <c r="Q107" s="4">
        <v>79.0</v>
      </c>
      <c r="R107" s="5">
        <v>33.99458601685275</v>
      </c>
      <c r="S107" s="5">
        <v>11.770602258808134</v>
      </c>
      <c r="T107" s="5">
        <v>28.786836597949588</v>
      </c>
      <c r="U107" s="5">
        <v>40.58862516009464</v>
      </c>
      <c r="V107" s="5">
        <v>29.156012278267514</v>
      </c>
      <c r="W107" s="5">
        <v>11.45408879067871</v>
      </c>
      <c r="X107" s="5">
        <v>14.112849307715843</v>
      </c>
      <c r="Y107" s="5">
        <v>62.63187181256774</v>
      </c>
      <c r="Z107" s="5">
        <v>47.70925664957656</v>
      </c>
      <c r="AA107" s="5">
        <v>23.80261123692827</v>
      </c>
      <c r="AB107" s="5">
        <v>63.36817679276851</v>
      </c>
      <c r="AC107" s="5">
        <v>69.30796640480877</v>
      </c>
      <c r="AD107" s="4">
        <v>116.0</v>
      </c>
      <c r="AE107" s="4">
        <v>113.0</v>
      </c>
      <c r="AF107" s="4">
        <v>91.0</v>
      </c>
      <c r="AG107" s="4">
        <v>98.0</v>
      </c>
      <c r="AH107" s="4">
        <v>96.0</v>
      </c>
      <c r="AI107" s="4">
        <v>130.0</v>
      </c>
      <c r="AJ107" s="4">
        <v>128.0</v>
      </c>
      <c r="AK107" s="4">
        <v>87.0</v>
      </c>
      <c r="AL107" s="4">
        <v>97.0</v>
      </c>
      <c r="AM107" s="4">
        <v>103.0</v>
      </c>
      <c r="AN107" s="4">
        <v>76.0</v>
      </c>
      <c r="AO107" s="4">
        <v>52.0</v>
      </c>
      <c r="AP107" s="5">
        <v>17.440320601982847</v>
      </c>
      <c r="AQ107" s="5">
        <v>49.8359227589404</v>
      </c>
      <c r="AR107" s="5">
        <v>23.815590981136292</v>
      </c>
      <c r="AS107" s="5">
        <v>17.57029301187533</v>
      </c>
      <c r="AT107" s="5">
        <v>70.59814959718165</v>
      </c>
      <c r="AU107" s="5">
        <v>24.70723915</v>
      </c>
      <c r="AV107" s="5">
        <v>1.8223496353982598</v>
      </c>
      <c r="AW107" s="5">
        <v>0.3978822446412152</v>
      </c>
      <c r="AX107" s="5">
        <v>43.92564292452404</v>
      </c>
      <c r="AY107" s="5">
        <v>0.936534230669015</v>
      </c>
      <c r="AZ107" s="5">
        <v>29.738385034008914</v>
      </c>
      <c r="BA107" s="5">
        <v>35.75000000000001</v>
      </c>
      <c r="BB107" s="5" t="s">
        <v>5</v>
      </c>
      <c r="BC107" s="5">
        <v>20.872124759839835</v>
      </c>
      <c r="BD107" s="5">
        <v>10.296526662155047</v>
      </c>
      <c r="BE107" s="5">
        <v>33.90603776488895</v>
      </c>
      <c r="BF107" s="5">
        <v>35.0187265917603</v>
      </c>
      <c r="BG107" s="5">
        <v>83.13320962157425</v>
      </c>
      <c r="BH107" s="5" t="s">
        <v>5</v>
      </c>
      <c r="BI107" s="5">
        <v>33.747986007286656</v>
      </c>
      <c r="BJ107" s="5" t="s">
        <v>5</v>
      </c>
      <c r="BK107" s="5">
        <v>47.98541129936928</v>
      </c>
      <c r="BL107" s="5">
        <v>5.734639528146608</v>
      </c>
      <c r="BM107" s="5">
        <v>16.191423519009724</v>
      </c>
      <c r="BN107" s="5">
        <v>19.704828994704656</v>
      </c>
      <c r="BO107" s="5">
        <v>9.031444084802148</v>
      </c>
      <c r="BP107" s="5">
        <v>0.888658564198317</v>
      </c>
      <c r="BQ107" s="5">
        <v>36.50843770285259</v>
      </c>
      <c r="BR107" s="5">
        <v>2.166666666666667</v>
      </c>
      <c r="BS107" s="5">
        <v>9.193215718293702</v>
      </c>
      <c r="BT107" s="5">
        <v>8.583077143050415</v>
      </c>
      <c r="BU107" s="5">
        <v>36.630737383011045</v>
      </c>
      <c r="BV107" s="5">
        <v>76.19047619047619</v>
      </c>
      <c r="BW107" s="5">
        <v>22.912609868379484</v>
      </c>
      <c r="BX107" s="5">
        <v>100.0</v>
      </c>
      <c r="BY107" s="5">
        <v>77.42553562097197</v>
      </c>
      <c r="BZ107" s="5">
        <v>8.144888979842424</v>
      </c>
      <c r="CA107" s="5">
        <v>49.12345305680311</v>
      </c>
      <c r="CB107" s="5">
        <v>43.50961538461539</v>
      </c>
      <c r="CC107" s="5">
        <v>82.7369535236971</v>
      </c>
      <c r="CD107" s="5">
        <v>55.031372302924765</v>
      </c>
      <c r="CE107" s="5" t="s">
        <v>5</v>
      </c>
      <c r="CF107" s="5">
        <v>41.09871699617983</v>
      </c>
      <c r="CG107" s="5" t="s">
        <v>5</v>
      </c>
      <c r="CH107" s="5">
        <v>6.506505477676712</v>
      </c>
      <c r="CI107" s="5">
        <v>59.26310112534312</v>
      </c>
      <c r="CJ107" s="5">
        <v>85.31738336396836</v>
      </c>
      <c r="CK107" s="5">
        <v>38.04627249357326</v>
      </c>
      <c r="CL107" s="5">
        <v>53.0018192844148</v>
      </c>
      <c r="CM107" s="5">
        <v>56.451612903225815</v>
      </c>
      <c r="CN107" s="5" t="s">
        <v>5</v>
      </c>
      <c r="CO107" s="5">
        <v>65.8119658119658</v>
      </c>
      <c r="CP107" s="5">
        <v>77.11988304093568</v>
      </c>
      <c r="CQ107" s="5">
        <v>73.53248781982386</v>
      </c>
      <c r="CR107" s="4">
        <v>125.0</v>
      </c>
      <c r="CS107" s="4">
        <v>87.0</v>
      </c>
      <c r="CT107" s="4">
        <v>84.0</v>
      </c>
      <c r="CU107" s="4">
        <v>117.0</v>
      </c>
      <c r="CV107" s="4">
        <v>69.0</v>
      </c>
      <c r="CW107" s="4">
        <v>78.0</v>
      </c>
      <c r="CX107" s="4">
        <v>105.0</v>
      </c>
      <c r="CY107" s="4">
        <v>109.0</v>
      </c>
      <c r="CZ107" s="4">
        <v>110.0</v>
      </c>
      <c r="DA107" s="4">
        <v>108.0</v>
      </c>
      <c r="DB107" s="4">
        <v>102.0</v>
      </c>
      <c r="DC107" s="4">
        <v>76.0</v>
      </c>
      <c r="DD107" s="4" t="s">
        <v>5</v>
      </c>
      <c r="DE107" s="4">
        <v>69.0</v>
      </c>
      <c r="DF107" s="4">
        <v>73.0</v>
      </c>
      <c r="DG107" s="4">
        <v>104.0</v>
      </c>
      <c r="DH107" s="4">
        <v>99.0</v>
      </c>
      <c r="DI107" s="4">
        <v>68.0</v>
      </c>
      <c r="DJ107" s="4" t="s">
        <v>5</v>
      </c>
      <c r="DK107" s="4">
        <v>90.0</v>
      </c>
      <c r="DL107" s="4" t="s">
        <v>5</v>
      </c>
      <c r="DM107" s="4">
        <v>75.0</v>
      </c>
      <c r="DN107" s="4">
        <v>102.0</v>
      </c>
      <c r="DO107" s="4">
        <v>130.0</v>
      </c>
      <c r="DP107" s="4">
        <v>74.0</v>
      </c>
      <c r="DQ107" s="4">
        <v>110.0</v>
      </c>
      <c r="DR107" s="4">
        <v>109.0</v>
      </c>
      <c r="DS107" s="4">
        <v>103.0</v>
      </c>
      <c r="DT107" s="4">
        <v>130.0</v>
      </c>
      <c r="DU107" s="4">
        <v>112.0</v>
      </c>
      <c r="DV107" s="4">
        <v>99.0</v>
      </c>
      <c r="DW107" s="4">
        <v>98.0</v>
      </c>
      <c r="DX107" s="4">
        <v>80.0</v>
      </c>
      <c r="DY107" s="4">
        <v>104.0</v>
      </c>
      <c r="DZ107" s="4">
        <v>1.0</v>
      </c>
      <c r="EA107" s="4">
        <v>47.0</v>
      </c>
      <c r="EB107" s="4">
        <v>131.0</v>
      </c>
      <c r="EC107" s="4">
        <v>104.0</v>
      </c>
      <c r="ED107" s="4">
        <v>96.0</v>
      </c>
      <c r="EE107" s="4">
        <v>2.0</v>
      </c>
      <c r="EF107" s="4">
        <v>80.0</v>
      </c>
      <c r="EG107" s="4" t="s">
        <v>5</v>
      </c>
      <c r="EH107" s="4">
        <v>97.0</v>
      </c>
      <c r="EI107" s="4" t="s">
        <v>5</v>
      </c>
      <c r="EJ107" s="4">
        <v>88.0</v>
      </c>
      <c r="EK107" s="4">
        <v>71.0</v>
      </c>
      <c r="EL107" s="4">
        <v>34.0</v>
      </c>
      <c r="EM107" s="4">
        <v>107.0</v>
      </c>
      <c r="EN107" s="4">
        <v>94.0</v>
      </c>
      <c r="EO107" s="4">
        <v>93.0</v>
      </c>
      <c r="EP107" s="4" t="s">
        <v>5</v>
      </c>
      <c r="EQ107" s="4">
        <v>103.0</v>
      </c>
      <c r="ER107" s="4">
        <v>79.0</v>
      </c>
      <c r="ES107" s="4">
        <v>53.0</v>
      </c>
    </row>
    <row r="108" ht="14.25" customHeight="1">
      <c r="A108" s="1" t="s">
        <v>332</v>
      </c>
      <c r="B108" s="18" t="s">
        <v>333</v>
      </c>
      <c r="C108" s="3" t="s">
        <v>8</v>
      </c>
      <c r="D108" s="3" t="s">
        <v>142</v>
      </c>
      <c r="E108" s="4">
        <v>10269.47</v>
      </c>
      <c r="F108" s="4">
        <v>7686000.0</v>
      </c>
      <c r="G108" s="5">
        <v>36.36457593289162</v>
      </c>
      <c r="H108" s="6" t="s">
        <v>334</v>
      </c>
      <c r="I108" s="4">
        <v>108.0</v>
      </c>
      <c r="J108" s="5">
        <v>30.316907443649725</v>
      </c>
      <c r="K108" s="5">
        <v>32.12389212210324</v>
      </c>
      <c r="L108" s="5">
        <v>28.22625734739449</v>
      </c>
      <c r="M108" s="5">
        <v>54.79124681841902</v>
      </c>
      <c r="N108" s="4">
        <v>101.0</v>
      </c>
      <c r="O108" s="4">
        <v>101.0</v>
      </c>
      <c r="P108" s="4">
        <v>129.0</v>
      </c>
      <c r="Q108" s="4">
        <v>63.0</v>
      </c>
      <c r="R108" s="5">
        <v>41.74550519937646</v>
      </c>
      <c r="S108" s="5">
        <v>1.0315877589346567</v>
      </c>
      <c r="T108" s="5">
        <v>48.17362937263806</v>
      </c>
      <c r="U108" s="5">
        <v>47.3811398497559</v>
      </c>
      <c r="V108" s="5">
        <v>7.23602136755044</v>
      </c>
      <c r="W108" s="5">
        <v>41.75451514900339</v>
      </c>
      <c r="X108" s="5">
        <v>20.125166697193443</v>
      </c>
      <c r="Y108" s="5">
        <v>34.50770038682625</v>
      </c>
      <c r="Z108" s="5">
        <v>30.04590495816377</v>
      </c>
      <c r="AA108" s="5">
        <v>32.54500552920408</v>
      </c>
      <c r="AB108" s="5">
        <v>65.73176680287371</v>
      </c>
      <c r="AC108" s="5">
        <v>66.09696812317928</v>
      </c>
      <c r="AD108" s="4">
        <v>105.0</v>
      </c>
      <c r="AE108" s="4">
        <v>129.0</v>
      </c>
      <c r="AF108" s="4">
        <v>31.0</v>
      </c>
      <c r="AG108" s="4">
        <v>76.0</v>
      </c>
      <c r="AH108" s="4">
        <v>131.0</v>
      </c>
      <c r="AI108" s="4">
        <v>62.0</v>
      </c>
      <c r="AJ108" s="4">
        <v>117.0</v>
      </c>
      <c r="AK108" s="4">
        <v>130.0</v>
      </c>
      <c r="AL108" s="4">
        <v>123.0</v>
      </c>
      <c r="AM108" s="4">
        <v>64.0</v>
      </c>
      <c r="AN108" s="4">
        <v>74.0</v>
      </c>
      <c r="AO108" s="4">
        <v>66.0</v>
      </c>
      <c r="AP108" s="5">
        <v>48.04412264502721</v>
      </c>
      <c r="AQ108" s="5">
        <v>51.759834210655995</v>
      </c>
      <c r="AR108" s="5">
        <v>14.529151437289531</v>
      </c>
      <c r="AS108" s="5">
        <v>33.908184021785495</v>
      </c>
      <c r="AT108" s="5">
        <v>60.486233682124066</v>
      </c>
      <c r="AU108" s="5" t="s">
        <v>5</v>
      </c>
      <c r="AV108" s="5">
        <v>0.5562906227677872</v>
      </c>
      <c r="AW108" s="5">
        <v>2.361777418776758</v>
      </c>
      <c r="AX108" s="5" t="s">
        <v>5</v>
      </c>
      <c r="AY108" s="5">
        <v>0.17669523525942435</v>
      </c>
      <c r="AZ108" s="5">
        <v>74.45990077427356</v>
      </c>
      <c r="BA108" s="5">
        <v>46.25</v>
      </c>
      <c r="BB108" s="5" t="s">
        <v>5</v>
      </c>
      <c r="BC108" s="5">
        <v>23.810987343640626</v>
      </c>
      <c r="BD108" s="5">
        <v>2.8644977540710497</v>
      </c>
      <c r="BE108" s="5">
        <v>63.87697431388983</v>
      </c>
      <c r="BF108" s="5">
        <v>40.82397003745318</v>
      </c>
      <c r="BG108" s="5">
        <v>81.95911729360954</v>
      </c>
      <c r="BH108" s="5" t="s">
        <v>5</v>
      </c>
      <c r="BI108" s="5">
        <v>18.506960068512036</v>
      </c>
      <c r="BJ108" s="5" t="s">
        <v>5</v>
      </c>
      <c r="BK108" s="5">
        <v>0.0</v>
      </c>
      <c r="BL108" s="5">
        <v>3.2011040341392833</v>
      </c>
      <c r="BM108" s="5">
        <v>22.69009725906277</v>
      </c>
      <c r="BN108" s="5" t="s">
        <v>5</v>
      </c>
      <c r="BO108" s="5">
        <v>60.818933038944</v>
      </c>
      <c r="BP108" s="5" t="s">
        <v>5</v>
      </c>
      <c r="BQ108" s="5">
        <v>31.559956503229664</v>
      </c>
      <c r="BR108" s="5">
        <v>20.333333333333332</v>
      </c>
      <c r="BS108" s="5">
        <v>18.1238747577002</v>
      </c>
      <c r="BT108" s="5">
        <v>10.483502194510585</v>
      </c>
      <c r="BU108" s="5">
        <v>24.850838045259742</v>
      </c>
      <c r="BV108" s="5">
        <v>25.833333333333336</v>
      </c>
      <c r="BW108" s="5">
        <v>46.8543305555382</v>
      </c>
      <c r="BX108" s="5">
        <v>75.0</v>
      </c>
      <c r="BY108" s="5">
        <v>0.0</v>
      </c>
      <c r="BZ108" s="5">
        <v>24.424434666939533</v>
      </c>
      <c r="CA108" s="5">
        <v>14.175649877521748</v>
      </c>
      <c r="CB108" s="5">
        <v>56.49038461538461</v>
      </c>
      <c r="CC108" s="5" t="s">
        <v>5</v>
      </c>
      <c r="CD108" s="5">
        <v>25.093150672809188</v>
      </c>
      <c r="CE108" s="5" t="s">
        <v>5</v>
      </c>
      <c r="CF108" s="5">
        <v>40.98769200908949</v>
      </c>
      <c r="CG108" s="5">
        <v>54.36046511627908</v>
      </c>
      <c r="CH108" s="5">
        <v>2.286859462243681</v>
      </c>
      <c r="CI108" s="5">
        <v>50.97115815602732</v>
      </c>
      <c r="CJ108" s="5">
        <v>89.72456550513759</v>
      </c>
      <c r="CK108" s="5">
        <v>62.2107969151671</v>
      </c>
      <c r="CL108" s="5">
        <v>50.78835657974533</v>
      </c>
      <c r="CM108" s="5">
        <v>37.096774193548384</v>
      </c>
      <c r="CN108" s="5" t="s">
        <v>5</v>
      </c>
      <c r="CO108" s="5">
        <v>80.34188034188034</v>
      </c>
      <c r="CP108" s="5">
        <v>76.90058479532163</v>
      </c>
      <c r="CQ108" s="5">
        <v>45.00010427112328</v>
      </c>
      <c r="CR108" s="4">
        <v>95.0</v>
      </c>
      <c r="CS108" s="4">
        <v>84.0</v>
      </c>
      <c r="CT108" s="4">
        <v>104.0</v>
      </c>
      <c r="CU108" s="4">
        <v>108.0</v>
      </c>
      <c r="CV108" s="4">
        <v>115.0</v>
      </c>
      <c r="CW108" s="4" t="s">
        <v>5</v>
      </c>
      <c r="CX108" s="4">
        <v>118.0</v>
      </c>
      <c r="CY108" s="4">
        <v>75.0</v>
      </c>
      <c r="CZ108" s="4" t="s">
        <v>5</v>
      </c>
      <c r="DA108" s="4">
        <v>129.0</v>
      </c>
      <c r="DB108" s="4">
        <v>35.0</v>
      </c>
      <c r="DC108" s="4">
        <v>52.0</v>
      </c>
      <c r="DD108" s="4" t="s">
        <v>5</v>
      </c>
      <c r="DE108" s="4">
        <v>56.0</v>
      </c>
      <c r="DF108" s="4">
        <v>105.0</v>
      </c>
      <c r="DG108" s="4">
        <v>42.0</v>
      </c>
      <c r="DH108" s="4">
        <v>89.0</v>
      </c>
      <c r="DI108" s="4">
        <v>70.0</v>
      </c>
      <c r="DJ108" s="4" t="s">
        <v>5</v>
      </c>
      <c r="DK108" s="4">
        <v>108.0</v>
      </c>
      <c r="DL108" s="4" t="s">
        <v>5</v>
      </c>
      <c r="DM108" s="4">
        <v>123.0</v>
      </c>
      <c r="DN108" s="4">
        <v>112.0</v>
      </c>
      <c r="DO108" s="4">
        <v>126.0</v>
      </c>
      <c r="DP108" s="4" t="s">
        <v>5</v>
      </c>
      <c r="DQ108" s="4">
        <v>27.0</v>
      </c>
      <c r="DR108" s="4" t="s">
        <v>5</v>
      </c>
      <c r="DS108" s="4">
        <v>112.0</v>
      </c>
      <c r="DT108" s="4">
        <v>116.0</v>
      </c>
      <c r="DU108" s="4">
        <v>96.0</v>
      </c>
      <c r="DV108" s="4">
        <v>90.0</v>
      </c>
      <c r="DW108" s="4">
        <v>121.0</v>
      </c>
      <c r="DX108" s="4">
        <v>130.0</v>
      </c>
      <c r="DY108" s="4">
        <v>70.0</v>
      </c>
      <c r="DZ108" s="4">
        <v>87.0</v>
      </c>
      <c r="EA108" s="4">
        <v>133.0</v>
      </c>
      <c r="EB108" s="4">
        <v>112.0</v>
      </c>
      <c r="EC108" s="4">
        <v>127.0</v>
      </c>
      <c r="ED108" s="4">
        <v>74.0</v>
      </c>
      <c r="EE108" s="4" t="s">
        <v>5</v>
      </c>
      <c r="EF108" s="4">
        <v>113.0</v>
      </c>
      <c r="EG108" s="4" t="s">
        <v>5</v>
      </c>
      <c r="EH108" s="4">
        <v>99.0</v>
      </c>
      <c r="EI108" s="4">
        <v>42.0</v>
      </c>
      <c r="EJ108" s="4">
        <v>114.0</v>
      </c>
      <c r="EK108" s="4">
        <v>85.0</v>
      </c>
      <c r="EL108" s="4">
        <v>22.0</v>
      </c>
      <c r="EM108" s="4">
        <v>80.0</v>
      </c>
      <c r="EN108" s="4">
        <v>99.0</v>
      </c>
      <c r="EO108" s="4">
        <v>107.0</v>
      </c>
      <c r="EP108" s="4" t="s">
        <v>5</v>
      </c>
      <c r="EQ108" s="4">
        <v>62.0</v>
      </c>
      <c r="ER108" s="4">
        <v>82.0</v>
      </c>
      <c r="ES108" s="4">
        <v>103.0</v>
      </c>
    </row>
    <row r="109" ht="14.25" customHeight="1">
      <c r="A109" s="1" t="s">
        <v>335</v>
      </c>
      <c r="B109" s="18" t="s">
        <v>336</v>
      </c>
      <c r="C109" s="3" t="s">
        <v>8</v>
      </c>
      <c r="D109" s="3" t="s">
        <v>142</v>
      </c>
      <c r="E109" s="4">
        <v>5226.33</v>
      </c>
      <c r="F109" s="4">
        <v>3.0978E7</v>
      </c>
      <c r="G109" s="5">
        <v>35.95960714910847</v>
      </c>
      <c r="H109" s="6" t="s">
        <v>337</v>
      </c>
      <c r="I109" s="4">
        <v>109.0</v>
      </c>
      <c r="J109" s="5">
        <v>26.574156535464436</v>
      </c>
      <c r="K109" s="5">
        <v>28.45945685883878</v>
      </c>
      <c r="L109" s="5">
        <v>39.219496387910034</v>
      </c>
      <c r="M109" s="5">
        <v>49.585318814220635</v>
      </c>
      <c r="N109" s="4">
        <v>111.0</v>
      </c>
      <c r="O109" s="4">
        <v>111.0</v>
      </c>
      <c r="P109" s="4">
        <v>112.0</v>
      </c>
      <c r="Q109" s="4">
        <v>93.0</v>
      </c>
      <c r="R109" s="5">
        <v>32.82224522880955</v>
      </c>
      <c r="S109" s="5">
        <v>23.928267789409656</v>
      </c>
      <c r="T109" s="5">
        <v>22.97195658817409</v>
      </c>
      <c r="U109" s="5">
        <v>33.518181664176126</v>
      </c>
      <c r="V109" s="5">
        <v>26.280167603828595</v>
      </c>
      <c r="W109" s="5">
        <v>25.58002130851163</v>
      </c>
      <c r="X109" s="5">
        <v>24.511875832729654</v>
      </c>
      <c r="Y109" s="5">
        <v>50.256859214662526</v>
      </c>
      <c r="Z109" s="5">
        <v>42.88975411633792</v>
      </c>
      <c r="AA109" s="5">
        <v>27.037393066431246</v>
      </c>
      <c r="AB109" s="5">
        <v>61.82312953471998</v>
      </c>
      <c r="AC109" s="5">
        <v>59.89543384151068</v>
      </c>
      <c r="AD109" s="4">
        <v>118.0</v>
      </c>
      <c r="AE109" s="4">
        <v>73.0</v>
      </c>
      <c r="AF109" s="4">
        <v>107.0</v>
      </c>
      <c r="AG109" s="4">
        <v>110.0</v>
      </c>
      <c r="AH109" s="4">
        <v>108.0</v>
      </c>
      <c r="AI109" s="4">
        <v>103.0</v>
      </c>
      <c r="AJ109" s="4">
        <v>111.0</v>
      </c>
      <c r="AK109" s="4">
        <v>114.0</v>
      </c>
      <c r="AL109" s="4">
        <v>109.0</v>
      </c>
      <c r="AM109" s="4">
        <v>88.0</v>
      </c>
      <c r="AN109" s="4">
        <v>80.0</v>
      </c>
      <c r="AO109" s="4">
        <v>91.0</v>
      </c>
      <c r="AP109" s="5">
        <v>56.68462492304026</v>
      </c>
      <c r="AQ109" s="5">
        <v>29.822366981791</v>
      </c>
      <c r="AR109" s="5">
        <v>31.6391147432043</v>
      </c>
      <c r="AS109" s="5">
        <v>0.1391609422237536</v>
      </c>
      <c r="AT109" s="5">
        <v>65.44920378259795</v>
      </c>
      <c r="AU109" s="5">
        <v>13.199</v>
      </c>
      <c r="AV109" s="5">
        <v>4.908732653159404</v>
      </c>
      <c r="AW109" s="5">
        <v>1.0787656271226624</v>
      </c>
      <c r="AX109" s="5">
        <v>68.38149184502443</v>
      </c>
      <c r="AY109" s="5">
        <v>21.34408103233213</v>
      </c>
      <c r="AZ109" s="5">
        <v>40.995662181608616</v>
      </c>
      <c r="BA109" s="5">
        <v>26.249999999999996</v>
      </c>
      <c r="BB109" s="5" t="s">
        <v>5</v>
      </c>
      <c r="BC109" s="5">
        <v>1.6702075829136673</v>
      </c>
      <c r="BD109" s="5">
        <v>0.547255675865551</v>
      </c>
      <c r="BE109" s="5">
        <v>39.328136731893665</v>
      </c>
      <c r="BF109" s="5">
        <v>35.86142322097378</v>
      </c>
      <c r="BG109" s="5">
        <v>58.33591102797151</v>
      </c>
      <c r="BH109" s="5" t="s">
        <v>5</v>
      </c>
      <c r="BI109" s="5">
        <v>46.08595938629468</v>
      </c>
      <c r="BJ109" s="5" t="s">
        <v>5</v>
      </c>
      <c r="BK109" s="5" t="s">
        <v>5</v>
      </c>
      <c r="BL109" s="5">
        <v>6.474375821362506</v>
      </c>
      <c r="BM109" s="5">
        <v>40.22988505747126</v>
      </c>
      <c r="BN109" s="5">
        <v>12.273626026931241</v>
      </c>
      <c r="BO109" s="5">
        <v>24.236552841132394</v>
      </c>
      <c r="BP109" s="5" t="s">
        <v>5</v>
      </c>
      <c r="BQ109" s="5">
        <v>42.5698510754189</v>
      </c>
      <c r="BR109" s="5">
        <v>45.0</v>
      </c>
      <c r="BS109" s="5">
        <v>6.099211471237587</v>
      </c>
      <c r="BT109" s="5">
        <v>4.378440784262121</v>
      </c>
      <c r="BU109" s="5">
        <v>32.75905614661202</v>
      </c>
      <c r="BV109" s="5">
        <v>53.57142857142857</v>
      </c>
      <c r="BW109" s="5">
        <v>12.053619751021905</v>
      </c>
      <c r="BX109" s="5">
        <v>100.0</v>
      </c>
      <c r="BY109" s="5">
        <v>52.90019160425013</v>
      </c>
      <c r="BZ109" s="5">
        <v>22.091476516934414</v>
      </c>
      <c r="CA109" s="5">
        <v>52.44204442474988</v>
      </c>
      <c r="CB109" s="5">
        <v>34.375</v>
      </c>
      <c r="CC109" s="5" t="s">
        <v>5</v>
      </c>
      <c r="CD109" s="5">
        <v>62.650495523667395</v>
      </c>
      <c r="CE109" s="5" t="s">
        <v>5</v>
      </c>
      <c r="CF109" s="5">
        <v>48.021266183911735</v>
      </c>
      <c r="CG109" s="5">
        <v>22.09302325581395</v>
      </c>
      <c r="CH109" s="5">
        <v>10.997889759568046</v>
      </c>
      <c r="CI109" s="5">
        <v>48.80698963372407</v>
      </c>
      <c r="CJ109" s="5">
        <v>66.09252020929526</v>
      </c>
      <c r="CK109" s="5">
        <v>84.83290488431876</v>
      </c>
      <c r="CL109" s="5">
        <v>56.306852637962415</v>
      </c>
      <c r="CM109" s="5">
        <v>40.32258064516129</v>
      </c>
      <c r="CN109" s="5" t="s">
        <v>5</v>
      </c>
      <c r="CO109" s="5">
        <v>73.50427350427351</v>
      </c>
      <c r="CP109" s="5">
        <v>66.81286549707602</v>
      </c>
      <c r="CQ109" s="5">
        <v>38.41574440120369</v>
      </c>
      <c r="CR109" s="4">
        <v>84.0</v>
      </c>
      <c r="CS109" s="4">
        <v>119.0</v>
      </c>
      <c r="CT109" s="4">
        <v>61.0</v>
      </c>
      <c r="CU109" s="4">
        <v>130.0</v>
      </c>
      <c r="CV109" s="4">
        <v>97.0</v>
      </c>
      <c r="CW109" s="4">
        <v>81.0</v>
      </c>
      <c r="CX109" s="4">
        <v>73.0</v>
      </c>
      <c r="CY109" s="4">
        <v>94.0</v>
      </c>
      <c r="CZ109" s="4">
        <v>54.0</v>
      </c>
      <c r="DA109" s="4">
        <v>38.0</v>
      </c>
      <c r="DB109" s="4">
        <v>93.0</v>
      </c>
      <c r="DC109" s="4">
        <v>105.0</v>
      </c>
      <c r="DD109" s="4" t="s">
        <v>5</v>
      </c>
      <c r="DE109" s="4">
        <v>120.0</v>
      </c>
      <c r="DF109" s="4">
        <v>124.0</v>
      </c>
      <c r="DG109" s="4">
        <v>95.0</v>
      </c>
      <c r="DH109" s="4">
        <v>96.0</v>
      </c>
      <c r="DI109" s="4">
        <v>92.0</v>
      </c>
      <c r="DJ109" s="4" t="s">
        <v>5</v>
      </c>
      <c r="DK109" s="4">
        <v>73.0</v>
      </c>
      <c r="DL109" s="4" t="s">
        <v>5</v>
      </c>
      <c r="DM109" s="4" t="s">
        <v>5</v>
      </c>
      <c r="DN109" s="4">
        <v>96.0</v>
      </c>
      <c r="DO109" s="4">
        <v>107.0</v>
      </c>
      <c r="DP109" s="4">
        <v>86.0</v>
      </c>
      <c r="DQ109" s="4">
        <v>91.0</v>
      </c>
      <c r="DR109" s="4" t="s">
        <v>5</v>
      </c>
      <c r="DS109" s="4">
        <v>91.0</v>
      </c>
      <c r="DT109" s="4">
        <v>98.0</v>
      </c>
      <c r="DU109" s="4">
        <v>117.0</v>
      </c>
      <c r="DV109" s="4">
        <v>110.0</v>
      </c>
      <c r="DW109" s="4">
        <v>107.0</v>
      </c>
      <c r="DX109" s="4">
        <v>127.0</v>
      </c>
      <c r="DY109" s="4">
        <v>111.0</v>
      </c>
      <c r="DZ109" s="4">
        <v>1.0</v>
      </c>
      <c r="EA109" s="4">
        <v>96.0</v>
      </c>
      <c r="EB109" s="4">
        <v>117.0</v>
      </c>
      <c r="EC109" s="4">
        <v>100.0</v>
      </c>
      <c r="ED109" s="4">
        <v>106.0</v>
      </c>
      <c r="EE109" s="4" t="s">
        <v>5</v>
      </c>
      <c r="EF109" s="4">
        <v>66.0</v>
      </c>
      <c r="EG109" s="4" t="s">
        <v>5</v>
      </c>
      <c r="EH109" s="4">
        <v>80.0</v>
      </c>
      <c r="EI109" s="4">
        <v>104.0</v>
      </c>
      <c r="EJ109" s="4">
        <v>71.0</v>
      </c>
      <c r="EK109" s="4">
        <v>89.0</v>
      </c>
      <c r="EL109" s="4">
        <v>86.0</v>
      </c>
      <c r="EM109" s="4">
        <v>22.0</v>
      </c>
      <c r="EN109" s="4">
        <v>90.0</v>
      </c>
      <c r="EO109" s="4">
        <v>104.0</v>
      </c>
      <c r="EP109" s="4" t="s">
        <v>5</v>
      </c>
      <c r="EQ109" s="4">
        <v>83.0</v>
      </c>
      <c r="ER109" s="4">
        <v>102.0</v>
      </c>
      <c r="ES109" s="4">
        <v>112.0</v>
      </c>
    </row>
    <row r="110" ht="14.25" customHeight="1">
      <c r="A110" s="1" t="s">
        <v>338</v>
      </c>
      <c r="B110" s="18" t="s">
        <v>339</v>
      </c>
      <c r="C110" s="3" t="s">
        <v>8</v>
      </c>
      <c r="D110" s="3" t="s">
        <v>142</v>
      </c>
      <c r="E110" s="4">
        <v>6541.02</v>
      </c>
      <c r="F110" s="4">
        <v>1.6315E7</v>
      </c>
      <c r="G110" s="5">
        <v>35.64626756931755</v>
      </c>
      <c r="H110" s="6" t="s">
        <v>340</v>
      </c>
      <c r="I110" s="4">
        <v>110.0</v>
      </c>
      <c r="J110" s="5">
        <v>27.961516196791774</v>
      </c>
      <c r="K110" s="5">
        <v>33.63736190263308</v>
      </c>
      <c r="L110" s="5">
        <v>36.60186253385712</v>
      </c>
      <c r="M110" s="5">
        <v>44.384329643988224</v>
      </c>
      <c r="N110" s="4">
        <v>109.0</v>
      </c>
      <c r="O110" s="4">
        <v>100.0</v>
      </c>
      <c r="P110" s="4">
        <v>121.0</v>
      </c>
      <c r="Q110" s="4">
        <v>108.0</v>
      </c>
      <c r="R110" s="5">
        <v>41.699686742599425</v>
      </c>
      <c r="S110" s="5">
        <v>19.191548150487574</v>
      </c>
      <c r="T110" s="5">
        <v>22.993313697288322</v>
      </c>
      <c r="U110" s="5">
        <v>54.31798472845805</v>
      </c>
      <c r="V110" s="5">
        <v>29.08285135111477</v>
      </c>
      <c r="W110" s="5">
        <v>17.51124962832641</v>
      </c>
      <c r="X110" s="5">
        <v>18.56989139830494</v>
      </c>
      <c r="Y110" s="5">
        <v>48.44796838929028</v>
      </c>
      <c r="Z110" s="5">
        <v>42.787727813976154</v>
      </c>
      <c r="AA110" s="5">
        <v>24.91487112392115</v>
      </c>
      <c r="AB110" s="5">
        <v>59.47123251694493</v>
      </c>
      <c r="AC110" s="5">
        <v>48.766885291098575</v>
      </c>
      <c r="AD110" s="4">
        <v>106.0</v>
      </c>
      <c r="AE110" s="4">
        <v>89.0</v>
      </c>
      <c r="AF110" s="4">
        <v>106.0</v>
      </c>
      <c r="AG110" s="4">
        <v>41.0</v>
      </c>
      <c r="AH110" s="4">
        <v>97.0</v>
      </c>
      <c r="AI110" s="4">
        <v>123.0</v>
      </c>
      <c r="AJ110" s="4">
        <v>120.0</v>
      </c>
      <c r="AK110" s="4">
        <v>117.0</v>
      </c>
      <c r="AL110" s="4">
        <v>110.0</v>
      </c>
      <c r="AM110" s="4">
        <v>100.0</v>
      </c>
      <c r="AN110" s="4">
        <v>88.0</v>
      </c>
      <c r="AO110" s="4">
        <v>117.0</v>
      </c>
      <c r="AP110" s="5">
        <v>52.33120244948347</v>
      </c>
      <c r="AQ110" s="5">
        <v>42.7897261196581</v>
      </c>
      <c r="AR110" s="5">
        <v>43.04049999906601</v>
      </c>
      <c r="AS110" s="5">
        <v>38.13774442070159</v>
      </c>
      <c r="AT110" s="5">
        <v>69.29994746668739</v>
      </c>
      <c r="AU110" s="5">
        <v>4.599</v>
      </c>
      <c r="AV110" s="5">
        <v>2.279800653744185</v>
      </c>
      <c r="AW110" s="5">
        <v>0.4196295519811787</v>
      </c>
      <c r="AX110" s="5">
        <v>71.22255449321803</v>
      </c>
      <c r="AY110" s="5">
        <v>2.844207903006905</v>
      </c>
      <c r="AZ110" s="5" t="s">
        <v>5</v>
      </c>
      <c r="BA110" s="5">
        <v>43.75</v>
      </c>
      <c r="BB110" s="5" t="s">
        <v>5</v>
      </c>
      <c r="BC110" s="5">
        <v>2.2366273945766473</v>
      </c>
      <c r="BD110" s="5">
        <v>27.159304593875177</v>
      </c>
      <c r="BE110" s="5" t="s">
        <v>5</v>
      </c>
      <c r="BF110" s="5">
        <v>59.176029962546814</v>
      </c>
      <c r="BG110" s="5">
        <v>76.61861962895216</v>
      </c>
      <c r="BH110" s="5" t="s">
        <v>5</v>
      </c>
      <c r="BI110" s="5">
        <v>35.441433333817166</v>
      </c>
      <c r="BJ110" s="5" t="s">
        <v>5</v>
      </c>
      <c r="BK110" s="5">
        <v>45.33274489816464</v>
      </c>
      <c r="BL110" s="5">
        <v>6.474375821362506</v>
      </c>
      <c r="BM110" s="5">
        <v>35.687444739168875</v>
      </c>
      <c r="BN110" s="5">
        <v>14.898430920491098</v>
      </c>
      <c r="BO110" s="5" t="s">
        <v>5</v>
      </c>
      <c r="BP110" s="5">
        <v>1.9478732253192566</v>
      </c>
      <c r="BQ110" s="5">
        <v>41.95110803226662</v>
      </c>
      <c r="BR110" s="5">
        <v>19.083333333333332</v>
      </c>
      <c r="BS110" s="5">
        <v>8.90326176135885</v>
      </c>
      <c r="BT110" s="5">
        <v>4.34186246626096</v>
      </c>
      <c r="BU110" s="5">
        <v>31.360864116037828</v>
      </c>
      <c r="BV110" s="5">
        <v>63.095238095238095</v>
      </c>
      <c r="BW110" s="5">
        <v>35.66477091441255</v>
      </c>
      <c r="BX110" s="5">
        <v>75.0</v>
      </c>
      <c r="BY110" s="5">
        <v>37.11896882076294</v>
      </c>
      <c r="BZ110" s="5">
        <v>26.74716054435691</v>
      </c>
      <c r="CA110" s="5">
        <v>43.369671408795135</v>
      </c>
      <c r="CB110" s="5">
        <v>45.1923076923077</v>
      </c>
      <c r="CC110" s="5">
        <v>66.11939312115864</v>
      </c>
      <c r="CD110" s="5">
        <v>32.51010630326239</v>
      </c>
      <c r="CE110" s="5" t="s">
        <v>5</v>
      </c>
      <c r="CF110" s="5">
        <v>43.79785370078058</v>
      </c>
      <c r="CG110" s="5">
        <v>27.616279069767437</v>
      </c>
      <c r="CH110" s="5">
        <v>3.3304806012154464</v>
      </c>
      <c r="CI110" s="5">
        <v>22.938985992964042</v>
      </c>
      <c r="CJ110" s="5">
        <v>99.29882847101743</v>
      </c>
      <c r="CK110" s="5" t="s">
        <v>5</v>
      </c>
      <c r="CL110" s="5">
        <v>52.8805336567617</v>
      </c>
      <c r="CM110" s="5">
        <v>46.774193548387096</v>
      </c>
      <c r="CN110" s="5">
        <v>0.0</v>
      </c>
      <c r="CO110" s="5">
        <v>74.35897435897436</v>
      </c>
      <c r="CP110" s="5">
        <v>71.71052631578948</v>
      </c>
      <c r="CQ110" s="5">
        <v>51.22188743087385</v>
      </c>
      <c r="CR110" s="4">
        <v>91.0</v>
      </c>
      <c r="CS110" s="4">
        <v>100.0</v>
      </c>
      <c r="CT110" s="4">
        <v>33.0</v>
      </c>
      <c r="CU110" s="4">
        <v>103.0</v>
      </c>
      <c r="CV110" s="4">
        <v>78.0</v>
      </c>
      <c r="CW110" s="4">
        <v>85.0</v>
      </c>
      <c r="CX110" s="4">
        <v>99.0</v>
      </c>
      <c r="CY110" s="4">
        <v>108.0</v>
      </c>
      <c r="CZ110" s="4">
        <v>39.0</v>
      </c>
      <c r="DA110" s="4">
        <v>86.0</v>
      </c>
      <c r="DB110" s="4" t="s">
        <v>5</v>
      </c>
      <c r="DC110" s="4">
        <v>55.0</v>
      </c>
      <c r="DD110" s="4" t="s">
        <v>5</v>
      </c>
      <c r="DE110" s="4">
        <v>115.0</v>
      </c>
      <c r="DF110" s="4">
        <v>36.0</v>
      </c>
      <c r="DG110" s="4" t="s">
        <v>5</v>
      </c>
      <c r="DH110" s="4">
        <v>58.0</v>
      </c>
      <c r="DI110" s="4">
        <v>73.0</v>
      </c>
      <c r="DJ110" s="4" t="s">
        <v>5</v>
      </c>
      <c r="DK110" s="4">
        <v>87.0</v>
      </c>
      <c r="DL110" s="4" t="s">
        <v>5</v>
      </c>
      <c r="DM110" s="4">
        <v>87.0</v>
      </c>
      <c r="DN110" s="4">
        <v>96.0</v>
      </c>
      <c r="DO110" s="4">
        <v>112.0</v>
      </c>
      <c r="DP110" s="4">
        <v>82.0</v>
      </c>
      <c r="DQ110" s="4" t="s">
        <v>5</v>
      </c>
      <c r="DR110" s="4">
        <v>103.0</v>
      </c>
      <c r="DS110" s="4">
        <v>94.0</v>
      </c>
      <c r="DT110" s="4">
        <v>117.0</v>
      </c>
      <c r="DU110" s="4">
        <v>113.0</v>
      </c>
      <c r="DV110" s="4">
        <v>111.0</v>
      </c>
      <c r="DW110" s="4">
        <v>110.0</v>
      </c>
      <c r="DX110" s="4">
        <v>113.0</v>
      </c>
      <c r="DY110" s="4">
        <v>87.0</v>
      </c>
      <c r="DZ110" s="4">
        <v>87.0</v>
      </c>
      <c r="EA110" s="4">
        <v>117.0</v>
      </c>
      <c r="EB110" s="4">
        <v>105.0</v>
      </c>
      <c r="EC110" s="4">
        <v>109.0</v>
      </c>
      <c r="ED110" s="4">
        <v>94.0</v>
      </c>
      <c r="EE110" s="4">
        <v>68.0</v>
      </c>
      <c r="EF110" s="4">
        <v>108.0</v>
      </c>
      <c r="EG110" s="4" t="s">
        <v>5</v>
      </c>
      <c r="EH110" s="4">
        <v>90.0</v>
      </c>
      <c r="EI110" s="4">
        <v>95.0</v>
      </c>
      <c r="EJ110" s="4">
        <v>106.0</v>
      </c>
      <c r="EK110" s="4">
        <v>115.0</v>
      </c>
      <c r="EL110" s="4">
        <v>2.0</v>
      </c>
      <c r="EM110" s="4" t="s">
        <v>5</v>
      </c>
      <c r="EN110" s="4">
        <v>95.0</v>
      </c>
      <c r="EO110" s="4">
        <v>98.0</v>
      </c>
      <c r="EP110" s="4">
        <v>83.0</v>
      </c>
      <c r="EQ110" s="4">
        <v>80.0</v>
      </c>
      <c r="ER110" s="4">
        <v>93.0</v>
      </c>
      <c r="ES110" s="4">
        <v>86.0</v>
      </c>
    </row>
    <row r="111" ht="14.25" customHeight="1">
      <c r="A111" s="1" t="s">
        <v>341</v>
      </c>
      <c r="B111" s="18" t="s">
        <v>342</v>
      </c>
      <c r="C111" s="3" t="s">
        <v>188</v>
      </c>
      <c r="D111" s="3" t="s">
        <v>142</v>
      </c>
      <c r="E111" s="4">
        <v>4552.48</v>
      </c>
      <c r="F111" s="4">
        <v>1.4147E7</v>
      </c>
      <c r="G111" s="5">
        <v>35.6173657246995</v>
      </c>
      <c r="H111" s="6" t="s">
        <v>343</v>
      </c>
      <c r="I111" s="4">
        <v>111.0</v>
      </c>
      <c r="J111" s="5">
        <v>23.33414266933734</v>
      </c>
      <c r="K111" s="5">
        <v>25.8245403602323</v>
      </c>
      <c r="L111" s="5">
        <v>47.76408335610333</v>
      </c>
      <c r="M111" s="5">
        <v>45.54669651312505</v>
      </c>
      <c r="N111" s="4">
        <v>117.0</v>
      </c>
      <c r="O111" s="4">
        <v>118.0</v>
      </c>
      <c r="P111" s="4">
        <v>95.0</v>
      </c>
      <c r="Q111" s="4">
        <v>104.0</v>
      </c>
      <c r="R111" s="5">
        <v>28.48473956246727</v>
      </c>
      <c r="S111" s="5">
        <v>11.103820589852168</v>
      </c>
      <c r="T111" s="5">
        <v>30.413867855692583</v>
      </c>
      <c r="U111" s="5">
        <v>22.828401339499678</v>
      </c>
      <c r="V111" s="5">
        <v>24.729705761139527</v>
      </c>
      <c r="W111" s="5">
        <v>29.915513980057696</v>
      </c>
      <c r="X111" s="5">
        <v>31.169396634121057</v>
      </c>
      <c r="Y111" s="5">
        <v>68.44969953193687</v>
      </c>
      <c r="Z111" s="5">
        <v>43.673153902252054</v>
      </c>
      <c r="AA111" s="5">
        <v>28.037568654605973</v>
      </c>
      <c r="AB111" s="5">
        <v>50.91049123558789</v>
      </c>
      <c r="AC111" s="5">
        <v>57.69202964918128</v>
      </c>
      <c r="AD111" s="4">
        <v>122.0</v>
      </c>
      <c r="AE111" s="4">
        <v>116.0</v>
      </c>
      <c r="AF111" s="4">
        <v>87.0</v>
      </c>
      <c r="AG111" s="4">
        <v>125.0</v>
      </c>
      <c r="AH111" s="4">
        <v>111.0</v>
      </c>
      <c r="AI111" s="4">
        <v>95.0</v>
      </c>
      <c r="AJ111" s="4">
        <v>101.0</v>
      </c>
      <c r="AK111" s="4">
        <v>58.0</v>
      </c>
      <c r="AL111" s="4">
        <v>107.0</v>
      </c>
      <c r="AM111" s="4">
        <v>85.0</v>
      </c>
      <c r="AN111" s="4">
        <v>101.0</v>
      </c>
      <c r="AO111" s="4">
        <v>93.0</v>
      </c>
      <c r="AP111" s="5">
        <v>18.069941085697327</v>
      </c>
      <c r="AQ111" s="5">
        <v>17.5949597647469</v>
      </c>
      <c r="AR111" s="5">
        <v>10.30969554832438</v>
      </c>
      <c r="AS111" s="5">
        <v>29.112125358863928</v>
      </c>
      <c r="AT111" s="5">
        <v>67.3369760547038</v>
      </c>
      <c r="AU111" s="5" t="s">
        <v>5</v>
      </c>
      <c r="AV111" s="5">
        <v>0.8297143817273046</v>
      </c>
      <c r="AW111" s="5">
        <v>0.2954420085047013</v>
      </c>
      <c r="AX111" s="5">
        <v>39.50275570230104</v>
      </c>
      <c r="AY111" s="5">
        <v>3.7873702668756253</v>
      </c>
      <c r="AZ111" s="5">
        <v>65.06888630452613</v>
      </c>
      <c r="BA111" s="5">
        <v>21.999999999999996</v>
      </c>
      <c r="BB111" s="5" t="s">
        <v>5</v>
      </c>
      <c r="BC111" s="5">
        <v>4.172717262551616</v>
      </c>
      <c r="BD111" s="5">
        <v>4.362146404755353</v>
      </c>
      <c r="BE111" s="5">
        <v>50.76237319684309</v>
      </c>
      <c r="BF111" s="5">
        <v>9.644194756554308</v>
      </c>
      <c r="BG111" s="5">
        <v>26.544890999845965</v>
      </c>
      <c r="BH111" s="5" t="s">
        <v>5</v>
      </c>
      <c r="BI111" s="5">
        <v>27.458038794459032</v>
      </c>
      <c r="BJ111" s="5" t="s">
        <v>5</v>
      </c>
      <c r="BK111" s="5">
        <v>42.62574923603842</v>
      </c>
      <c r="BL111" s="5">
        <v>4.105329252921121</v>
      </c>
      <c r="BM111" s="5">
        <v>47.446949602122004</v>
      </c>
      <c r="BN111" s="5">
        <v>12.384078357993392</v>
      </c>
      <c r="BO111" s="5" t="s">
        <v>5</v>
      </c>
      <c r="BP111" s="5" t="s">
        <v>5</v>
      </c>
      <c r="BQ111" s="5">
        <v>22.89068358759598</v>
      </c>
      <c r="BR111" s="5">
        <v>80.08333333333333</v>
      </c>
      <c r="BS111" s="5">
        <v>17.675066780011637</v>
      </c>
      <c r="BT111" s="5">
        <v>4.028502835543291</v>
      </c>
      <c r="BU111" s="5">
        <v>39.844844312655766</v>
      </c>
      <c r="BV111" s="5">
        <v>64.28571428571429</v>
      </c>
      <c r="BW111" s="5">
        <v>48.4819871365625</v>
      </c>
      <c r="BX111" s="5">
        <v>100.0</v>
      </c>
      <c r="BY111" s="5">
        <v>89.6359519247518</v>
      </c>
      <c r="BZ111" s="5">
        <v>32.55909137419421</v>
      </c>
      <c r="CA111" s="5">
        <v>58.720867485943785</v>
      </c>
      <c r="CB111" s="5">
        <v>29.567307692307693</v>
      </c>
      <c r="CC111" s="5" t="s">
        <v>5</v>
      </c>
      <c r="CD111" s="5">
        <v>53.84534905656254</v>
      </c>
      <c r="CE111" s="5" t="s">
        <v>5</v>
      </c>
      <c r="CF111" s="5">
        <v>38.7132052848673</v>
      </c>
      <c r="CG111" s="5">
        <v>43.6046511627907</v>
      </c>
      <c r="CH111" s="5">
        <v>1.7948495161599152</v>
      </c>
      <c r="CI111" s="5">
        <v>27.33736772711798</v>
      </c>
      <c r="CJ111" s="5">
        <v>69.63681909860381</v>
      </c>
      <c r="CK111" s="5">
        <v>73.52185089974293</v>
      </c>
      <c r="CL111" s="5">
        <v>37.99272286234084</v>
      </c>
      <c r="CM111" s="5">
        <v>14.516129032258066</v>
      </c>
      <c r="CN111" s="5" t="s">
        <v>5</v>
      </c>
      <c r="CO111" s="5">
        <v>77.77777777777779</v>
      </c>
      <c r="CP111" s="5">
        <v>72.953216374269</v>
      </c>
      <c r="CQ111" s="5">
        <v>30.174060558735988</v>
      </c>
      <c r="CR111" s="4">
        <v>124.0</v>
      </c>
      <c r="CS111" s="4">
        <v>129.0</v>
      </c>
      <c r="CT111" s="4">
        <v>110.0</v>
      </c>
      <c r="CU111" s="4">
        <v>110.0</v>
      </c>
      <c r="CV111" s="4">
        <v>88.0</v>
      </c>
      <c r="CW111" s="4" t="s">
        <v>5</v>
      </c>
      <c r="CX111" s="4">
        <v>115.0</v>
      </c>
      <c r="CY111" s="4">
        <v>114.0</v>
      </c>
      <c r="CZ111" s="4">
        <v>117.0</v>
      </c>
      <c r="DA111" s="4">
        <v>81.0</v>
      </c>
      <c r="DB111" s="4">
        <v>51.0</v>
      </c>
      <c r="DC111" s="4">
        <v>115.0</v>
      </c>
      <c r="DD111" s="4" t="s">
        <v>5</v>
      </c>
      <c r="DE111" s="4">
        <v>108.0</v>
      </c>
      <c r="DF111" s="4">
        <v>97.0</v>
      </c>
      <c r="DG111" s="4">
        <v>74.0</v>
      </c>
      <c r="DH111" s="4">
        <v>116.0</v>
      </c>
      <c r="DI111" s="4">
        <v>100.0</v>
      </c>
      <c r="DJ111" s="4" t="s">
        <v>5</v>
      </c>
      <c r="DK111" s="4">
        <v>102.0</v>
      </c>
      <c r="DL111" s="4" t="s">
        <v>5</v>
      </c>
      <c r="DM111" s="4">
        <v>97.0</v>
      </c>
      <c r="DN111" s="4">
        <v>109.0</v>
      </c>
      <c r="DO111" s="4">
        <v>94.0</v>
      </c>
      <c r="DP111" s="4">
        <v>84.0</v>
      </c>
      <c r="DQ111" s="4" t="s">
        <v>5</v>
      </c>
      <c r="DR111" s="4" t="s">
        <v>5</v>
      </c>
      <c r="DS111" s="4">
        <v>121.0</v>
      </c>
      <c r="DT111" s="4">
        <v>64.0</v>
      </c>
      <c r="DU111" s="4">
        <v>100.0</v>
      </c>
      <c r="DV111" s="4">
        <v>113.0</v>
      </c>
      <c r="DW111" s="4">
        <v>90.0</v>
      </c>
      <c r="DX111" s="4">
        <v>110.0</v>
      </c>
      <c r="DY111" s="4">
        <v>62.0</v>
      </c>
      <c r="DZ111" s="4">
        <v>1.0</v>
      </c>
      <c r="EA111" s="4">
        <v>16.0</v>
      </c>
      <c r="EB111" s="4">
        <v>97.0</v>
      </c>
      <c r="EC111" s="4">
        <v>87.0</v>
      </c>
      <c r="ED111" s="4">
        <v>112.0</v>
      </c>
      <c r="EE111" s="4" t="s">
        <v>5</v>
      </c>
      <c r="EF111" s="4">
        <v>82.0</v>
      </c>
      <c r="EG111" s="4" t="s">
        <v>5</v>
      </c>
      <c r="EH111" s="4">
        <v>105.0</v>
      </c>
      <c r="EI111" s="4">
        <v>59.0</v>
      </c>
      <c r="EJ111" s="4">
        <v>117.0</v>
      </c>
      <c r="EK111" s="4">
        <v>110.0</v>
      </c>
      <c r="EL111" s="4">
        <v>79.0</v>
      </c>
      <c r="EM111" s="4">
        <v>53.0</v>
      </c>
      <c r="EN111" s="4">
        <v>112.0</v>
      </c>
      <c r="EO111" s="4">
        <v>126.0</v>
      </c>
      <c r="EP111" s="4" t="s">
        <v>5</v>
      </c>
      <c r="EQ111" s="4">
        <v>71.0</v>
      </c>
      <c r="ER111" s="4">
        <v>91.0</v>
      </c>
      <c r="ES111" s="4">
        <v>122.0</v>
      </c>
    </row>
    <row r="112" ht="14.25" customHeight="1">
      <c r="A112" s="1" t="s">
        <v>344</v>
      </c>
      <c r="B112" s="18" t="s">
        <v>345</v>
      </c>
      <c r="C112" s="3" t="s">
        <v>188</v>
      </c>
      <c r="D112" s="3" t="s">
        <v>142</v>
      </c>
      <c r="E112" s="4">
        <v>6322.15</v>
      </c>
      <c r="F112" s="4">
        <v>2.27713E8</v>
      </c>
      <c r="G112" s="5">
        <v>34.871272840578655</v>
      </c>
      <c r="H112" s="6" t="s">
        <v>346</v>
      </c>
      <c r="I112" s="4">
        <v>112.0</v>
      </c>
      <c r="J112" s="5">
        <v>32.50264908251772</v>
      </c>
      <c r="K112" s="5">
        <v>28.402072276748214</v>
      </c>
      <c r="L112" s="5">
        <v>38.68926006524654</v>
      </c>
      <c r="M112" s="5">
        <v>39.89110993780215</v>
      </c>
      <c r="N112" s="4">
        <v>94.0</v>
      </c>
      <c r="O112" s="4">
        <v>112.0</v>
      </c>
      <c r="P112" s="4">
        <v>114.0</v>
      </c>
      <c r="Q112" s="4">
        <v>118.0</v>
      </c>
      <c r="R112" s="5">
        <v>38.86935501546899</v>
      </c>
      <c r="S112" s="5">
        <v>31.770350750103866</v>
      </c>
      <c r="T112" s="5">
        <v>26.868241481980302</v>
      </c>
      <c r="U112" s="5">
        <v>27.34854826335819</v>
      </c>
      <c r="V112" s="5">
        <v>24.616190705315997</v>
      </c>
      <c r="W112" s="5">
        <v>33.24147786157045</v>
      </c>
      <c r="X112" s="5">
        <v>37.657901076610166</v>
      </c>
      <c r="Y112" s="5">
        <v>52.239877809898644</v>
      </c>
      <c r="Z112" s="5">
        <v>26.170001309230834</v>
      </c>
      <c r="AA112" s="5">
        <v>25.52131814951441</v>
      </c>
      <c r="AB112" s="5">
        <v>49.92200351918897</v>
      </c>
      <c r="AC112" s="5">
        <v>44.23000814470307</v>
      </c>
      <c r="AD112" s="4">
        <v>110.0</v>
      </c>
      <c r="AE112" s="4">
        <v>49.0</v>
      </c>
      <c r="AF112" s="4">
        <v>99.0</v>
      </c>
      <c r="AG112" s="4">
        <v>119.0</v>
      </c>
      <c r="AH112" s="4">
        <v>113.0</v>
      </c>
      <c r="AI112" s="4">
        <v>85.0</v>
      </c>
      <c r="AJ112" s="4">
        <v>84.0</v>
      </c>
      <c r="AK112" s="4">
        <v>113.0</v>
      </c>
      <c r="AL112" s="4">
        <v>128.0</v>
      </c>
      <c r="AM112" s="4">
        <v>98.0</v>
      </c>
      <c r="AN112" s="4">
        <v>105.0</v>
      </c>
      <c r="AO112" s="4">
        <v>126.0</v>
      </c>
      <c r="AP112" s="5">
        <v>42.09222472690981</v>
      </c>
      <c r="AQ112" s="5">
        <v>33.1171608131378</v>
      </c>
      <c r="AR112" s="5">
        <v>19.783294269847495</v>
      </c>
      <c r="AS112" s="5">
        <v>26.990041430243128</v>
      </c>
      <c r="AT112" s="5">
        <v>72.36405383720671</v>
      </c>
      <c r="AU112" s="5" t="s">
        <v>5</v>
      </c>
      <c r="AV112" s="5">
        <v>4.1972797799391826</v>
      </c>
      <c r="AW112" s="5">
        <v>0.4466724107382301</v>
      </c>
      <c r="AX112" s="5">
        <v>60.67130079977816</v>
      </c>
      <c r="AY112" s="5">
        <v>61.76615000995989</v>
      </c>
      <c r="AZ112" s="5">
        <v>43.79264054773153</v>
      </c>
      <c r="BA112" s="5">
        <v>22.750000000000004</v>
      </c>
      <c r="BB112" s="5" t="s">
        <v>5</v>
      </c>
      <c r="BC112" s="5">
        <v>14.062083898209366</v>
      </c>
      <c r="BD112" s="5">
        <v>9.520473086403694</v>
      </c>
      <c r="BE112" s="5">
        <v>42.19335019194561</v>
      </c>
      <c r="BF112" s="5">
        <v>10.299625468164795</v>
      </c>
      <c r="BG112" s="5">
        <v>47.380744306918665</v>
      </c>
      <c r="BH112" s="5" t="s">
        <v>5</v>
      </c>
      <c r="BI112" s="5">
        <v>8.104355062681744</v>
      </c>
      <c r="BJ112" s="5">
        <v>1.2397077101704796</v>
      </c>
      <c r="BK112" s="5">
        <v>63.89974141372106</v>
      </c>
      <c r="BL112" s="5">
        <v>25.2209586346907</v>
      </c>
      <c r="BM112" s="5">
        <v>47.50221043324491</v>
      </c>
      <c r="BN112" s="5">
        <v>34.08123169025901</v>
      </c>
      <c r="BO112" s="5">
        <v>18.14099146120744</v>
      </c>
      <c r="BP112" s="5" t="s">
        <v>5</v>
      </c>
      <c r="BQ112" s="5">
        <v>34.22513533578277</v>
      </c>
      <c r="BR112" s="5">
        <v>84.75</v>
      </c>
      <c r="BS112" s="5">
        <v>28.423812127058223</v>
      </c>
      <c r="BT112" s="5">
        <v>3.2326568435996808</v>
      </c>
      <c r="BU112" s="5">
        <v>20.88855267027511</v>
      </c>
      <c r="BV112" s="5">
        <v>86.90476190476191</v>
      </c>
      <c r="BW112" s="5">
        <v>24.23432739206635</v>
      </c>
      <c r="BX112" s="5">
        <v>75.0</v>
      </c>
      <c r="BY112" s="5">
        <v>54.17174708238983</v>
      </c>
      <c r="BZ112" s="5">
        <v>29.069886421774278</v>
      </c>
      <c r="CA112" s="5">
        <v>33.236857069161516</v>
      </c>
      <c r="CB112" s="5">
        <v>27.403846153846157</v>
      </c>
      <c r="CC112" s="5" t="s">
        <v>5</v>
      </c>
      <c r="CD112" s="5">
        <v>14.969415592141393</v>
      </c>
      <c r="CE112" s="5">
        <v>0.008669270764693737</v>
      </c>
      <c r="CF112" s="5">
        <v>69.38970861659757</v>
      </c>
      <c r="CG112" s="5">
        <v>29.651162790697676</v>
      </c>
      <c r="CH112" s="5">
        <v>3.0357319199976978</v>
      </c>
      <c r="CI112" s="5">
        <v>37.2892081727328</v>
      </c>
      <c r="CJ112" s="5">
        <v>58.544061345238575</v>
      </c>
      <c r="CK112" s="5">
        <v>71.72236503856041</v>
      </c>
      <c r="CL112" s="5">
        <v>36.1431170406307</v>
      </c>
      <c r="CM112" s="5">
        <v>14.516129032258066</v>
      </c>
      <c r="CN112" s="5" t="s">
        <v>5</v>
      </c>
      <c r="CO112" s="5">
        <v>53.84615384615385</v>
      </c>
      <c r="CP112" s="5">
        <v>59.94152046783625</v>
      </c>
      <c r="CQ112" s="5">
        <v>23.288571207980155</v>
      </c>
      <c r="CR112" s="4">
        <v>105.0</v>
      </c>
      <c r="CS112" s="4">
        <v>114.0</v>
      </c>
      <c r="CT112" s="4">
        <v>91.0</v>
      </c>
      <c r="CU112" s="4">
        <v>111.0</v>
      </c>
      <c r="CV112" s="4">
        <v>59.0</v>
      </c>
      <c r="CW112" s="4" t="s">
        <v>5</v>
      </c>
      <c r="CX112" s="4">
        <v>86.0</v>
      </c>
      <c r="CY112" s="4">
        <v>107.0</v>
      </c>
      <c r="CZ112" s="4">
        <v>83.0</v>
      </c>
      <c r="DA112" s="4">
        <v>13.0</v>
      </c>
      <c r="DB112" s="4">
        <v>88.0</v>
      </c>
      <c r="DC112" s="4">
        <v>113.0</v>
      </c>
      <c r="DD112" s="4" t="s">
        <v>5</v>
      </c>
      <c r="DE112" s="4">
        <v>82.0</v>
      </c>
      <c r="DF112" s="4">
        <v>76.0</v>
      </c>
      <c r="DG112" s="4">
        <v>90.0</v>
      </c>
      <c r="DH112" s="4">
        <v>115.0</v>
      </c>
      <c r="DI112" s="4">
        <v>95.0</v>
      </c>
      <c r="DJ112" s="4" t="s">
        <v>5</v>
      </c>
      <c r="DK112" s="4">
        <v>117.0</v>
      </c>
      <c r="DL112" s="4">
        <v>74.0</v>
      </c>
      <c r="DM112" s="4">
        <v>27.0</v>
      </c>
      <c r="DN112" s="4">
        <v>49.0</v>
      </c>
      <c r="DO112" s="4">
        <v>93.0</v>
      </c>
      <c r="DP112" s="4">
        <v>55.0</v>
      </c>
      <c r="DQ112" s="4">
        <v>98.0</v>
      </c>
      <c r="DR112" s="4" t="s">
        <v>5</v>
      </c>
      <c r="DS112" s="4">
        <v>106.0</v>
      </c>
      <c r="DT112" s="4">
        <v>55.0</v>
      </c>
      <c r="DU112" s="4">
        <v>82.0</v>
      </c>
      <c r="DV112" s="4">
        <v>115.0</v>
      </c>
      <c r="DW112" s="4">
        <v>127.0</v>
      </c>
      <c r="DX112" s="4">
        <v>46.0</v>
      </c>
      <c r="DY112" s="4">
        <v>103.0</v>
      </c>
      <c r="DZ112" s="4">
        <v>87.0</v>
      </c>
      <c r="EA112" s="4">
        <v>93.0</v>
      </c>
      <c r="EB112" s="4">
        <v>103.0</v>
      </c>
      <c r="EC112" s="4">
        <v>121.0</v>
      </c>
      <c r="ED112" s="4">
        <v>117.0</v>
      </c>
      <c r="EE112" s="4" t="s">
        <v>5</v>
      </c>
      <c r="EF112" s="4">
        <v>120.0</v>
      </c>
      <c r="EG112" s="4">
        <v>78.0</v>
      </c>
      <c r="EH112" s="4">
        <v>26.0</v>
      </c>
      <c r="EI112" s="4">
        <v>90.0</v>
      </c>
      <c r="EJ112" s="4">
        <v>109.0</v>
      </c>
      <c r="EK112" s="4">
        <v>99.0</v>
      </c>
      <c r="EL112" s="4">
        <v>108.0</v>
      </c>
      <c r="EM112" s="4">
        <v>59.0</v>
      </c>
      <c r="EN112" s="4">
        <v>115.0</v>
      </c>
      <c r="EO112" s="4">
        <v>126.0</v>
      </c>
      <c r="EP112" s="4" t="s">
        <v>5</v>
      </c>
      <c r="EQ112" s="4">
        <v>115.0</v>
      </c>
      <c r="ER112" s="4">
        <v>110.0</v>
      </c>
      <c r="ES112" s="4">
        <v>129.0</v>
      </c>
    </row>
    <row r="113" ht="14.25" customHeight="1">
      <c r="A113" s="1" t="s">
        <v>347</v>
      </c>
      <c r="B113" s="18" t="s">
        <v>348</v>
      </c>
      <c r="C113" s="3" t="s">
        <v>188</v>
      </c>
      <c r="D113" s="3" t="s">
        <v>142</v>
      </c>
      <c r="E113" s="4">
        <v>4845.69</v>
      </c>
      <c r="F113" s="4">
        <v>2.9315E7</v>
      </c>
      <c r="G113" s="5">
        <v>34.588631204869344</v>
      </c>
      <c r="H113" s="6" t="s">
        <v>349</v>
      </c>
      <c r="I113" s="4">
        <v>113.0</v>
      </c>
      <c r="J113" s="5">
        <v>28.036640372944248</v>
      </c>
      <c r="K113" s="5">
        <v>29.02265846513247</v>
      </c>
      <c r="L113" s="5">
        <v>36.838256337838686</v>
      </c>
      <c r="M113" s="5">
        <v>44.45696964356198</v>
      </c>
      <c r="N113" s="4">
        <v>108.0</v>
      </c>
      <c r="O113" s="4">
        <v>109.0</v>
      </c>
      <c r="P113" s="4">
        <v>119.0</v>
      </c>
      <c r="Q113" s="4">
        <v>107.0</v>
      </c>
      <c r="R113" s="5">
        <v>34.217791586133465</v>
      </c>
      <c r="S113" s="5">
        <v>17.80094910003401</v>
      </c>
      <c r="T113" s="5">
        <v>32.09118043266526</v>
      </c>
      <c r="U113" s="5">
        <v>32.883397114947144</v>
      </c>
      <c r="V113" s="5">
        <v>22.85437748338242</v>
      </c>
      <c r="W113" s="5">
        <v>31.330200797067846</v>
      </c>
      <c r="X113" s="5">
        <v>26.259577477786415</v>
      </c>
      <c r="Y113" s="5">
        <v>55.037380345959164</v>
      </c>
      <c r="Z113" s="5">
        <v>29.21781118977048</v>
      </c>
      <c r="AA113" s="5">
        <v>36.46245369212922</v>
      </c>
      <c r="AB113" s="5">
        <v>47.69814917356792</v>
      </c>
      <c r="AC113" s="5">
        <v>49.210306064988806</v>
      </c>
      <c r="AD113" s="4">
        <v>115.0</v>
      </c>
      <c r="AE113" s="4">
        <v>92.0</v>
      </c>
      <c r="AF113" s="4">
        <v>80.0</v>
      </c>
      <c r="AG113" s="4">
        <v>111.0</v>
      </c>
      <c r="AH113" s="4">
        <v>119.0</v>
      </c>
      <c r="AI113" s="4">
        <v>91.0</v>
      </c>
      <c r="AJ113" s="4">
        <v>110.0</v>
      </c>
      <c r="AK113" s="4">
        <v>104.0</v>
      </c>
      <c r="AL113" s="4">
        <v>126.0</v>
      </c>
      <c r="AM113" s="4">
        <v>53.0</v>
      </c>
      <c r="AN113" s="4">
        <v>111.0</v>
      </c>
      <c r="AO113" s="4">
        <v>116.0</v>
      </c>
      <c r="AP113" s="5">
        <v>41.33737465354489</v>
      </c>
      <c r="AQ113" s="5">
        <v>37.1523777447291</v>
      </c>
      <c r="AR113" s="5">
        <v>26.383468306332063</v>
      </c>
      <c r="AS113" s="5">
        <v>1.5371782537604237</v>
      </c>
      <c r="AT113" s="5">
        <v>64.67855897230086</v>
      </c>
      <c r="AU113" s="5" t="s">
        <v>5</v>
      </c>
      <c r="AV113" s="5">
        <v>1.387542245986917</v>
      </c>
      <c r="AW113" s="5">
        <v>0.5964317317207485</v>
      </c>
      <c r="AX113" s="5">
        <v>55.979040957463965</v>
      </c>
      <c r="AY113" s="5">
        <v>13.240781464964407</v>
      </c>
      <c r="AZ113" s="5">
        <v>52.02506295070577</v>
      </c>
      <c r="BA113" s="5">
        <v>33.25</v>
      </c>
      <c r="BB113" s="5" t="s">
        <v>5</v>
      </c>
      <c r="BC113" s="5">
        <v>10.99847834729001</v>
      </c>
      <c r="BD113" s="5">
        <v>0.7383198714484036</v>
      </c>
      <c r="BE113" s="5">
        <v>50.98354420435696</v>
      </c>
      <c r="BF113" s="5">
        <v>11.423220973782772</v>
      </c>
      <c r="BG113" s="5">
        <v>68.38850341020043</v>
      </c>
      <c r="BH113" s="5" t="s">
        <v>5</v>
      </c>
      <c r="BI113" s="5">
        <v>8.467236632652568</v>
      </c>
      <c r="BJ113" s="5" t="s">
        <v>5</v>
      </c>
      <c r="BK113" s="5">
        <v>52.26433594800744</v>
      </c>
      <c r="BL113" s="5">
        <v>7.831559869487255</v>
      </c>
      <c r="BM113" s="5">
        <v>32.758620689655174</v>
      </c>
      <c r="BN113" s="5">
        <v>15.63718257970973</v>
      </c>
      <c r="BO113" s="5">
        <v>45.59479912183863</v>
      </c>
      <c r="BP113" s="5" t="s">
        <v>5</v>
      </c>
      <c r="BQ113" s="5">
        <v>22.368869453973833</v>
      </c>
      <c r="BR113" s="5">
        <v>45.66666666666667</v>
      </c>
      <c r="BS113" s="5">
        <v>31.6906746241692</v>
      </c>
      <c r="BT113" s="5">
        <v>5.31209916633596</v>
      </c>
      <c r="BU113" s="5">
        <v>26.922398791403896</v>
      </c>
      <c r="BV113" s="5">
        <v>67.85714285714286</v>
      </c>
      <c r="BW113" s="5">
        <v>30.01544229689093</v>
      </c>
      <c r="BX113" s="5">
        <v>100.0</v>
      </c>
      <c r="BY113" s="5">
        <v>50.39191778435813</v>
      </c>
      <c r="BZ113" s="5">
        <v>26.74716054435691</v>
      </c>
      <c r="CA113" s="5">
        <v>41.95514274205536</v>
      </c>
      <c r="CB113" s="5">
        <v>24.75961538461539</v>
      </c>
      <c r="CC113" s="5">
        <v>18.201560308208613</v>
      </c>
      <c r="CD113" s="5">
        <v>34.425576969616124</v>
      </c>
      <c r="CE113" s="5" t="s">
        <v>5</v>
      </c>
      <c r="CF113" s="5">
        <v>46.81072006598019</v>
      </c>
      <c r="CG113" s="5">
        <v>56.104651162790695</v>
      </c>
      <c r="CH113" s="5">
        <v>6.4719898476168005</v>
      </c>
      <c r="CI113" s="5">
        <v>38.99347397780083</v>
      </c>
      <c r="CJ113" s="5">
        <v>61.765391177022536</v>
      </c>
      <c r="CK113" s="5">
        <v>53.470437017994854</v>
      </c>
      <c r="CL113" s="5">
        <v>31.200727713765943</v>
      </c>
      <c r="CM113" s="5">
        <v>24.193548387096776</v>
      </c>
      <c r="CN113" s="5" t="s">
        <v>5</v>
      </c>
      <c r="CO113" s="5">
        <v>45.2991452991453</v>
      </c>
      <c r="CP113" s="5">
        <v>77.046783625731</v>
      </c>
      <c r="CQ113" s="5">
        <v>26.37643015308352</v>
      </c>
      <c r="CR113" s="4">
        <v>106.0</v>
      </c>
      <c r="CS113" s="4">
        <v>107.0</v>
      </c>
      <c r="CT113" s="4">
        <v>78.0</v>
      </c>
      <c r="CU113" s="4">
        <v>125.0</v>
      </c>
      <c r="CV113" s="4">
        <v>102.0</v>
      </c>
      <c r="CW113" s="4" t="s">
        <v>5</v>
      </c>
      <c r="CX113" s="4">
        <v>109.0</v>
      </c>
      <c r="CY113" s="4">
        <v>103.0</v>
      </c>
      <c r="CZ113" s="4">
        <v>93.0</v>
      </c>
      <c r="DA113" s="4">
        <v>49.0</v>
      </c>
      <c r="DB113" s="4">
        <v>76.0</v>
      </c>
      <c r="DC113" s="4">
        <v>87.0</v>
      </c>
      <c r="DD113" s="4" t="s">
        <v>5</v>
      </c>
      <c r="DE113" s="4">
        <v>88.0</v>
      </c>
      <c r="DF113" s="4">
        <v>122.0</v>
      </c>
      <c r="DG113" s="4">
        <v>73.0</v>
      </c>
      <c r="DH113" s="4">
        <v>113.0</v>
      </c>
      <c r="DI113" s="4">
        <v>84.0</v>
      </c>
      <c r="DJ113" s="4" t="s">
        <v>5</v>
      </c>
      <c r="DK113" s="4">
        <v>116.0</v>
      </c>
      <c r="DL113" s="4" t="s">
        <v>5</v>
      </c>
      <c r="DM113" s="4">
        <v>58.0</v>
      </c>
      <c r="DN113" s="4">
        <v>91.0</v>
      </c>
      <c r="DO113" s="4">
        <v>113.0</v>
      </c>
      <c r="DP113" s="4">
        <v>80.0</v>
      </c>
      <c r="DQ113" s="4">
        <v>43.0</v>
      </c>
      <c r="DR113" s="4" t="s">
        <v>5</v>
      </c>
      <c r="DS113" s="4">
        <v>122.0</v>
      </c>
      <c r="DT113" s="4">
        <v>97.0</v>
      </c>
      <c r="DU113" s="4">
        <v>78.0</v>
      </c>
      <c r="DV113" s="4">
        <v>106.0</v>
      </c>
      <c r="DW113" s="4">
        <v>116.0</v>
      </c>
      <c r="DX113" s="4">
        <v>100.0</v>
      </c>
      <c r="DY113" s="4">
        <v>95.0</v>
      </c>
      <c r="DZ113" s="4">
        <v>1.0</v>
      </c>
      <c r="EA113" s="4">
        <v>101.0</v>
      </c>
      <c r="EB113" s="4">
        <v>105.0</v>
      </c>
      <c r="EC113" s="4">
        <v>111.0</v>
      </c>
      <c r="ED113" s="4">
        <v>122.0</v>
      </c>
      <c r="EE113" s="4">
        <v>102.0</v>
      </c>
      <c r="EF113" s="4">
        <v>106.0</v>
      </c>
      <c r="EG113" s="4" t="s">
        <v>5</v>
      </c>
      <c r="EH113" s="4">
        <v>84.0</v>
      </c>
      <c r="EI113" s="4">
        <v>40.0</v>
      </c>
      <c r="EJ113" s="4">
        <v>89.0</v>
      </c>
      <c r="EK113" s="4">
        <v>98.0</v>
      </c>
      <c r="EL113" s="4">
        <v>99.0</v>
      </c>
      <c r="EM113" s="4">
        <v>93.0</v>
      </c>
      <c r="EN113" s="4">
        <v>120.0</v>
      </c>
      <c r="EO113" s="4">
        <v>115.0</v>
      </c>
      <c r="EP113" s="4" t="s">
        <v>5</v>
      </c>
      <c r="EQ113" s="4">
        <v>122.0</v>
      </c>
      <c r="ER113" s="4">
        <v>80.0</v>
      </c>
      <c r="ES113" s="4">
        <v>124.0</v>
      </c>
    </row>
    <row r="114" ht="14.25" customHeight="1">
      <c r="A114" s="1" t="s">
        <v>350</v>
      </c>
      <c r="B114" s="18" t="s">
        <v>351</v>
      </c>
      <c r="C114" s="3" t="s">
        <v>188</v>
      </c>
      <c r="D114" s="3" t="s">
        <v>55</v>
      </c>
      <c r="E114" s="4">
        <v>20311.87</v>
      </c>
      <c r="F114" s="4">
        <v>2720000.0</v>
      </c>
      <c r="G114" s="5">
        <v>34.5361984579123</v>
      </c>
      <c r="H114" s="6" t="s">
        <v>352</v>
      </c>
      <c r="I114" s="4">
        <v>114.0</v>
      </c>
      <c r="J114" s="5">
        <v>23.122973006082464</v>
      </c>
      <c r="K114" s="5">
        <v>29.88588914010697</v>
      </c>
      <c r="L114" s="5">
        <v>48.29641729753453</v>
      </c>
      <c r="M114" s="5">
        <v>36.839514387925234</v>
      </c>
      <c r="N114" s="4">
        <v>118.0</v>
      </c>
      <c r="O114" s="4">
        <v>107.0</v>
      </c>
      <c r="P114" s="4">
        <v>94.0</v>
      </c>
      <c r="Q114" s="4">
        <v>123.0</v>
      </c>
      <c r="R114" s="5">
        <v>53.05633774255646</v>
      </c>
      <c r="S114" s="5">
        <v>2.4084110825633203</v>
      </c>
      <c r="T114" s="5">
        <v>13.904170193127621</v>
      </c>
      <c r="U114" s="5">
        <v>44.366331092429576</v>
      </c>
      <c r="V114" s="5">
        <v>26.751405074233492</v>
      </c>
      <c r="W114" s="5">
        <v>18.539931253657848</v>
      </c>
      <c r="X114" s="5">
        <v>36.54701368237409</v>
      </c>
      <c r="Y114" s="5">
        <v>68.97962761395941</v>
      </c>
      <c r="Z114" s="5">
        <v>39.36261059627009</v>
      </c>
      <c r="AA114" s="5">
        <v>17.18192804793605</v>
      </c>
      <c r="AB114" s="5">
        <v>30.86415041909063</v>
      </c>
      <c r="AC114" s="5">
        <v>62.47246469674902</v>
      </c>
      <c r="AD114" s="4">
        <v>95.0</v>
      </c>
      <c r="AE114" s="4">
        <v>125.0</v>
      </c>
      <c r="AF114" s="4">
        <v>127.0</v>
      </c>
      <c r="AG114" s="4">
        <v>85.0</v>
      </c>
      <c r="AH114" s="4">
        <v>104.0</v>
      </c>
      <c r="AI114" s="4">
        <v>120.0</v>
      </c>
      <c r="AJ114" s="4">
        <v>87.0</v>
      </c>
      <c r="AK114" s="4">
        <v>57.0</v>
      </c>
      <c r="AL114" s="4">
        <v>115.0</v>
      </c>
      <c r="AM114" s="4">
        <v>124.0</v>
      </c>
      <c r="AN114" s="4">
        <v>130.0</v>
      </c>
      <c r="AO114" s="4">
        <v>78.0</v>
      </c>
      <c r="AP114" s="5">
        <v>49.46722374612263</v>
      </c>
      <c r="AQ114" s="5">
        <v>63.4043133687371</v>
      </c>
      <c r="AR114" s="5">
        <v>4.019188748826861</v>
      </c>
      <c r="AS114" s="5">
        <v>78.92194754108748</v>
      </c>
      <c r="AT114" s="5">
        <v>69.46901530800821</v>
      </c>
      <c r="AU114" s="5" t="s">
        <v>5</v>
      </c>
      <c r="AV114" s="5">
        <v>1.8827827423485304</v>
      </c>
      <c r="AW114" s="5">
        <v>1.4041613966175244</v>
      </c>
      <c r="AX114" s="5">
        <v>5.4277761370377675</v>
      </c>
      <c r="AY114" s="5">
        <v>0.9189240542494589</v>
      </c>
      <c r="AZ114" s="5">
        <v>0.0</v>
      </c>
      <c r="BA114" s="5">
        <v>30.75</v>
      </c>
      <c r="BB114" s="5" t="s">
        <v>5</v>
      </c>
      <c r="BC114" s="5">
        <v>10.962510579382863</v>
      </c>
      <c r="BD114" s="5">
        <v>3.045975331998458</v>
      </c>
      <c r="BE114" s="5">
        <v>57.31872076079896</v>
      </c>
      <c r="BF114" s="5">
        <v>36.79775280898877</v>
      </c>
      <c r="BG114" s="5">
        <v>80.30287546793214</v>
      </c>
      <c r="BH114" s="5" t="s">
        <v>5</v>
      </c>
      <c r="BI114" s="5">
        <v>36.65103856705325</v>
      </c>
      <c r="BJ114" s="5" t="s">
        <v>5</v>
      </c>
      <c r="BK114" s="5">
        <v>40.402072621507955</v>
      </c>
      <c r="BL114" s="5">
        <v>3.2011040341392833</v>
      </c>
      <c r="BM114" s="5">
        <v>19.76127320954907</v>
      </c>
      <c r="BN114" s="5">
        <v>18.72850580667958</v>
      </c>
      <c r="BO114" s="5">
        <v>25.73929021130445</v>
      </c>
      <c r="BP114" s="5">
        <v>9.930655787098296</v>
      </c>
      <c r="BQ114" s="5">
        <v>43.83924296583568</v>
      </c>
      <c r="BR114" s="5">
        <v>53.083333333333336</v>
      </c>
      <c r="BS114" s="5">
        <v>39.75344703272011</v>
      </c>
      <c r="BT114" s="5">
        <v>9.512031397607249</v>
      </c>
      <c r="BU114" s="5">
        <v>62.59972135579246</v>
      </c>
      <c r="BV114" s="5">
        <v>73.80952380952381</v>
      </c>
      <c r="BW114" s="5">
        <v>27.597062212963568</v>
      </c>
      <c r="BX114" s="5">
        <v>100.0</v>
      </c>
      <c r="BY114" s="5">
        <v>80.89183069151716</v>
      </c>
      <c r="BZ114" s="5">
        <v>15.12329888468229</v>
      </c>
      <c r="CA114" s="5">
        <v>54.46343585611484</v>
      </c>
      <c r="CB114" s="5">
        <v>23.557692307692307</v>
      </c>
      <c r="CC114" s="5">
        <v>41.214080868312436</v>
      </c>
      <c r="CD114" s="5">
        <v>62.45454506454858</v>
      </c>
      <c r="CE114" s="5" t="s">
        <v>5</v>
      </c>
      <c r="CF114" s="5">
        <v>37.36119374946573</v>
      </c>
      <c r="CG114" s="5">
        <v>11.918604651162784</v>
      </c>
      <c r="CH114" s="5">
        <v>2.2659857431796464</v>
      </c>
      <c r="CI114" s="5">
        <v>3.2238625741999276</v>
      </c>
      <c r="CJ114" s="5">
        <v>62.11903648894012</v>
      </c>
      <c r="CK114" s="5">
        <v>24.935732647814916</v>
      </c>
      <c r="CL114" s="5">
        <v>29.56337174044876</v>
      </c>
      <c r="CM114" s="5">
        <v>41.935483870967744</v>
      </c>
      <c r="CN114" s="5" t="s">
        <v>5</v>
      </c>
      <c r="CO114" s="5">
        <v>50.427350427350426</v>
      </c>
      <c r="CP114" s="5">
        <v>88.37719298245614</v>
      </c>
      <c r="CQ114" s="5">
        <v>55.290217489913225</v>
      </c>
      <c r="CR114" s="4">
        <v>93.0</v>
      </c>
      <c r="CS114" s="4">
        <v>66.0</v>
      </c>
      <c r="CT114" s="4">
        <v>124.0</v>
      </c>
      <c r="CU114" s="4">
        <v>81.0</v>
      </c>
      <c r="CV114" s="4">
        <v>76.0</v>
      </c>
      <c r="CW114" s="4" t="s">
        <v>5</v>
      </c>
      <c r="CX114" s="4">
        <v>104.0</v>
      </c>
      <c r="CY114" s="4">
        <v>87.0</v>
      </c>
      <c r="CZ114" s="4">
        <v>123.0</v>
      </c>
      <c r="DA114" s="4">
        <v>110.0</v>
      </c>
      <c r="DB114" s="4">
        <v>110.0</v>
      </c>
      <c r="DC114" s="4">
        <v>94.0</v>
      </c>
      <c r="DD114" s="4" t="s">
        <v>5</v>
      </c>
      <c r="DE114" s="4">
        <v>89.0</v>
      </c>
      <c r="DF114" s="4">
        <v>101.0</v>
      </c>
      <c r="DG114" s="4">
        <v>62.0</v>
      </c>
      <c r="DH114" s="4">
        <v>94.0</v>
      </c>
      <c r="DI114" s="4">
        <v>71.0</v>
      </c>
      <c r="DJ114" s="4" t="s">
        <v>5</v>
      </c>
      <c r="DK114" s="4">
        <v>85.0</v>
      </c>
      <c r="DL114" s="4" t="s">
        <v>5</v>
      </c>
      <c r="DM114" s="4">
        <v>110.0</v>
      </c>
      <c r="DN114" s="4">
        <v>112.0</v>
      </c>
      <c r="DO114" s="4">
        <v>128.0</v>
      </c>
      <c r="DP114" s="4">
        <v>78.0</v>
      </c>
      <c r="DQ114" s="4">
        <v>88.0</v>
      </c>
      <c r="DR114" s="4">
        <v>58.0</v>
      </c>
      <c r="DS114" s="4">
        <v>88.0</v>
      </c>
      <c r="DT114" s="4">
        <v>93.0</v>
      </c>
      <c r="DU114" s="4">
        <v>64.0</v>
      </c>
      <c r="DV114" s="4">
        <v>93.0</v>
      </c>
      <c r="DW114" s="4">
        <v>43.0</v>
      </c>
      <c r="DX114" s="4">
        <v>87.0</v>
      </c>
      <c r="DY114" s="4">
        <v>100.0</v>
      </c>
      <c r="DZ114" s="4">
        <v>1.0</v>
      </c>
      <c r="EA114" s="4">
        <v>37.0</v>
      </c>
      <c r="EB114" s="4">
        <v>128.0</v>
      </c>
      <c r="EC114" s="4">
        <v>94.0</v>
      </c>
      <c r="ED114" s="4">
        <v>123.0</v>
      </c>
      <c r="EE114" s="4">
        <v>96.0</v>
      </c>
      <c r="EF114" s="4">
        <v>68.0</v>
      </c>
      <c r="EG114" s="4" t="s">
        <v>5</v>
      </c>
      <c r="EH114" s="4">
        <v>111.0</v>
      </c>
      <c r="EI114" s="4">
        <v>117.0</v>
      </c>
      <c r="EJ114" s="4">
        <v>115.0</v>
      </c>
      <c r="EK114" s="4">
        <v>128.0</v>
      </c>
      <c r="EL114" s="4">
        <v>98.0</v>
      </c>
      <c r="EM114" s="4">
        <v>115.0</v>
      </c>
      <c r="EN114" s="4">
        <v>124.0</v>
      </c>
      <c r="EO114" s="4">
        <v>101.0</v>
      </c>
      <c r="EP114" s="4" t="s">
        <v>5</v>
      </c>
      <c r="EQ114" s="4">
        <v>119.0</v>
      </c>
      <c r="ER114" s="4">
        <v>27.0</v>
      </c>
      <c r="ES114" s="4">
        <v>82.0</v>
      </c>
    </row>
    <row r="115" ht="14.25" customHeight="1">
      <c r="A115" s="1" t="s">
        <v>353</v>
      </c>
      <c r="B115" s="18" t="s">
        <v>354</v>
      </c>
      <c r="C115" s="3" t="s">
        <v>188</v>
      </c>
      <c r="D115" s="3" t="s">
        <v>142</v>
      </c>
      <c r="E115" s="4">
        <v>4224.06</v>
      </c>
      <c r="F115" s="4">
        <v>2.1135E7</v>
      </c>
      <c r="G115" s="5">
        <v>33.97085635107625</v>
      </c>
      <c r="H115" s="6" t="s">
        <v>355</v>
      </c>
      <c r="I115" s="4">
        <v>115.0</v>
      </c>
      <c r="J115" s="5">
        <v>17.69558690010222</v>
      </c>
      <c r="K115" s="5">
        <v>35.60844071668868</v>
      </c>
      <c r="L115" s="5">
        <v>42.480787635559885</v>
      </c>
      <c r="M115" s="5">
        <v>40.098610151954205</v>
      </c>
      <c r="N115" s="4">
        <v>122.0</v>
      </c>
      <c r="O115" s="4">
        <v>97.0</v>
      </c>
      <c r="P115" s="4">
        <v>106.0</v>
      </c>
      <c r="Q115" s="4">
        <v>117.0</v>
      </c>
      <c r="R115" s="5">
        <v>34.6047976814075</v>
      </c>
      <c r="S115" s="5">
        <v>1.7872901574824553</v>
      </c>
      <c r="T115" s="5">
        <v>16.694672861416713</v>
      </c>
      <c r="U115" s="5">
        <v>36.74485280327505</v>
      </c>
      <c r="V115" s="5">
        <v>33.94042554801831</v>
      </c>
      <c r="W115" s="5">
        <v>36.14004379877268</v>
      </c>
      <c r="X115" s="5">
        <v>34.80860949624186</v>
      </c>
      <c r="Y115" s="5">
        <v>60.319580814185045</v>
      </c>
      <c r="Z115" s="5">
        <v>32.31417259625276</v>
      </c>
      <c r="AA115" s="5">
        <v>21.000183770767347</v>
      </c>
      <c r="AB115" s="5">
        <v>40.4868185657725</v>
      </c>
      <c r="AC115" s="5">
        <v>58.80882811932276</v>
      </c>
      <c r="AD115" s="4">
        <v>114.0</v>
      </c>
      <c r="AE115" s="4">
        <v>127.0</v>
      </c>
      <c r="AF115" s="4">
        <v>122.0</v>
      </c>
      <c r="AG115" s="4">
        <v>104.0</v>
      </c>
      <c r="AH115" s="4">
        <v>73.0</v>
      </c>
      <c r="AI115" s="4">
        <v>76.0</v>
      </c>
      <c r="AJ115" s="4">
        <v>92.0</v>
      </c>
      <c r="AK115" s="4">
        <v>94.0</v>
      </c>
      <c r="AL115" s="4">
        <v>120.0</v>
      </c>
      <c r="AM115" s="4">
        <v>113.0</v>
      </c>
      <c r="AN115" s="4">
        <v>116.0</v>
      </c>
      <c r="AO115" s="4">
        <v>92.0</v>
      </c>
      <c r="AP115" s="5">
        <v>40.43686542707846</v>
      </c>
      <c r="AQ115" s="5">
        <v>28.4212169261723</v>
      </c>
      <c r="AR115" s="5">
        <v>9.910604561235022</v>
      </c>
      <c r="AS115" s="5">
        <v>58.30841535543466</v>
      </c>
      <c r="AT115" s="5">
        <v>64.73917380452457</v>
      </c>
      <c r="AU115" s="5">
        <v>5.812510014</v>
      </c>
      <c r="AV115" s="5">
        <v>0.6132852235465465</v>
      </c>
      <c r="AW115" s="5">
        <v>0.10452183221709177</v>
      </c>
      <c r="AX115" s="5" t="s">
        <v>5</v>
      </c>
      <c r="AY115" s="5">
        <v>4.6440634166837285</v>
      </c>
      <c r="AZ115" s="5" t="s">
        <v>5</v>
      </c>
      <c r="BA115" s="5">
        <v>31.25</v>
      </c>
      <c r="BB115" s="5" t="s">
        <v>5</v>
      </c>
      <c r="BC115" s="5">
        <v>2.1393457228334243</v>
      </c>
      <c r="BD115" s="5">
        <v>6.328709035876481</v>
      </c>
      <c r="BE115" s="5">
        <v>47.17832525829273</v>
      </c>
      <c r="BF115" s="5">
        <v>11.04868913857678</v>
      </c>
      <c r="BG115" s="5">
        <v>82.4236877803542</v>
      </c>
      <c r="BH115" s="5" t="s">
        <v>5</v>
      </c>
      <c r="BI115" s="5">
        <v>52.49686712244591</v>
      </c>
      <c r="BJ115" s="5" t="s">
        <v>5</v>
      </c>
      <c r="BK115" s="5">
        <v>44.37725481643926</v>
      </c>
      <c r="BL115" s="5">
        <v>4.947154705169761</v>
      </c>
      <c r="BM115" s="5">
        <v>38.262599469496024</v>
      </c>
      <c r="BN115" s="5" t="s">
        <v>5</v>
      </c>
      <c r="BO115" s="5">
        <v>34.01748812804934</v>
      </c>
      <c r="BP115" s="5" t="s">
        <v>5</v>
      </c>
      <c r="BQ115" s="5">
        <v>29.25365368748885</v>
      </c>
      <c r="BR115" s="5">
        <v>68.91666666666666</v>
      </c>
      <c r="BS115" s="5">
        <v>39.0959260172426</v>
      </c>
      <c r="BT115" s="5">
        <v>1.9681916135693402</v>
      </c>
      <c r="BU115" s="5">
        <v>35.60343903699585</v>
      </c>
      <c r="BV115" s="5">
        <v>68.69047619047619</v>
      </c>
      <c r="BW115" s="5">
        <v>14.008395741206158</v>
      </c>
      <c r="BX115" s="5">
        <v>100.0</v>
      </c>
      <c r="BY115" s="5">
        <v>83.295593102247</v>
      </c>
      <c r="BZ115" s="5">
        <v>36.04829632661414</v>
      </c>
      <c r="CA115" s="5">
        <v>36.391610917378244</v>
      </c>
      <c r="CB115" s="5">
        <v>21.39423076923077</v>
      </c>
      <c r="CC115" s="5">
        <v>43.911365930459</v>
      </c>
      <c r="CD115" s="5">
        <v>23.825359037581645</v>
      </c>
      <c r="CE115" s="5" t="s">
        <v>5</v>
      </c>
      <c r="CF115" s="5">
        <v>42.19240396635391</v>
      </c>
      <c r="CG115" s="5">
        <v>18.8953488372093</v>
      </c>
      <c r="CH115" s="5">
        <v>1.9127985087388284</v>
      </c>
      <c r="CI115" s="5">
        <v>11.066506212305676</v>
      </c>
      <c r="CJ115" s="5">
        <v>81.22495090208939</v>
      </c>
      <c r="CK115" s="5">
        <v>29.562982005141393</v>
      </c>
      <c r="CL115" s="5">
        <v>28.775015160703465</v>
      </c>
      <c r="CM115" s="5">
        <v>43.54838709677419</v>
      </c>
      <c r="CN115" s="5" t="s">
        <v>5</v>
      </c>
      <c r="CO115" s="5">
        <v>74.35897435897436</v>
      </c>
      <c r="CP115" s="5">
        <v>50.804093567251456</v>
      </c>
      <c r="CQ115" s="5">
        <v>58.97844576671074</v>
      </c>
      <c r="CR115" s="4">
        <v>108.0</v>
      </c>
      <c r="CS115" s="4">
        <v>122.0</v>
      </c>
      <c r="CT115" s="4">
        <v>111.0</v>
      </c>
      <c r="CU115" s="4">
        <v>95.0</v>
      </c>
      <c r="CV115" s="4">
        <v>101.0</v>
      </c>
      <c r="CW115" s="4">
        <v>84.0</v>
      </c>
      <c r="CX115" s="4">
        <v>117.0</v>
      </c>
      <c r="CY115" s="4">
        <v>124.0</v>
      </c>
      <c r="CZ115" s="4" t="s">
        <v>5</v>
      </c>
      <c r="DA115" s="4">
        <v>76.0</v>
      </c>
      <c r="DB115" s="4" t="s">
        <v>5</v>
      </c>
      <c r="DC115" s="4">
        <v>90.0</v>
      </c>
      <c r="DD115" s="4" t="s">
        <v>5</v>
      </c>
      <c r="DE115" s="4">
        <v>117.0</v>
      </c>
      <c r="DF115" s="4">
        <v>86.0</v>
      </c>
      <c r="DG115" s="4">
        <v>81.0</v>
      </c>
      <c r="DH115" s="4">
        <v>114.0</v>
      </c>
      <c r="DI115" s="4">
        <v>69.0</v>
      </c>
      <c r="DJ115" s="4" t="s">
        <v>5</v>
      </c>
      <c r="DK115" s="4">
        <v>65.0</v>
      </c>
      <c r="DL115" s="4" t="s">
        <v>5</v>
      </c>
      <c r="DM115" s="4">
        <v>91.0</v>
      </c>
      <c r="DN115" s="4">
        <v>106.0</v>
      </c>
      <c r="DO115" s="4">
        <v>109.0</v>
      </c>
      <c r="DP115" s="4" t="s">
        <v>5</v>
      </c>
      <c r="DQ115" s="4">
        <v>72.0</v>
      </c>
      <c r="DR115" s="4" t="s">
        <v>5</v>
      </c>
      <c r="DS115" s="4">
        <v>115.0</v>
      </c>
      <c r="DT115" s="4">
        <v>80.0</v>
      </c>
      <c r="DU115" s="4">
        <v>65.0</v>
      </c>
      <c r="DV115" s="4">
        <v>121.0</v>
      </c>
      <c r="DW115" s="4">
        <v>100.0</v>
      </c>
      <c r="DX115" s="4">
        <v>97.0</v>
      </c>
      <c r="DY115" s="4">
        <v>110.0</v>
      </c>
      <c r="DZ115" s="4">
        <v>1.0</v>
      </c>
      <c r="EA115" s="4">
        <v>31.0</v>
      </c>
      <c r="EB115" s="4">
        <v>89.0</v>
      </c>
      <c r="EC115" s="4">
        <v>119.0</v>
      </c>
      <c r="ED115" s="4">
        <v>126.0</v>
      </c>
      <c r="EE115" s="4">
        <v>94.0</v>
      </c>
      <c r="EF115" s="4">
        <v>115.0</v>
      </c>
      <c r="EG115" s="4" t="s">
        <v>5</v>
      </c>
      <c r="EH115" s="4">
        <v>93.0</v>
      </c>
      <c r="EI115" s="4">
        <v>110.0</v>
      </c>
      <c r="EJ115" s="4">
        <v>116.0</v>
      </c>
      <c r="EK115" s="4">
        <v>122.0</v>
      </c>
      <c r="EL115" s="4">
        <v>53.0</v>
      </c>
      <c r="EM115" s="4">
        <v>113.0</v>
      </c>
      <c r="EN115" s="4">
        <v>126.0</v>
      </c>
      <c r="EO115" s="4">
        <v>100.0</v>
      </c>
      <c r="EP115" s="4" t="s">
        <v>5</v>
      </c>
      <c r="EQ115" s="4">
        <v>80.0</v>
      </c>
      <c r="ER115" s="4">
        <v>120.0</v>
      </c>
      <c r="ES115" s="4">
        <v>78.0</v>
      </c>
    </row>
    <row r="116" ht="14.25" customHeight="1">
      <c r="A116" s="1" t="s">
        <v>356</v>
      </c>
      <c r="B116" s="18" t="s">
        <v>357</v>
      </c>
      <c r="C116" s="3" t="s">
        <v>2</v>
      </c>
      <c r="D116" s="3" t="s">
        <v>142</v>
      </c>
      <c r="E116" s="4">
        <v>7989.53</v>
      </c>
      <c r="F116" s="4">
        <v>6746000.0</v>
      </c>
      <c r="G116" s="5">
        <v>33.5134964910425</v>
      </c>
      <c r="H116" s="6" t="s">
        <v>358</v>
      </c>
      <c r="I116" s="4">
        <v>116.0</v>
      </c>
      <c r="J116" s="5">
        <v>13.741028612223472</v>
      </c>
      <c r="K116" s="5">
        <v>26.641203831383397</v>
      </c>
      <c r="L116" s="5">
        <v>33.53101239813663</v>
      </c>
      <c r="M116" s="5">
        <v>60.140741122426505</v>
      </c>
      <c r="N116" s="4">
        <v>129.0</v>
      </c>
      <c r="O116" s="4">
        <v>115.0</v>
      </c>
      <c r="P116" s="4">
        <v>124.0</v>
      </c>
      <c r="Q116" s="4">
        <v>41.0</v>
      </c>
      <c r="R116" s="5">
        <v>26.370767659129257</v>
      </c>
      <c r="S116" s="5">
        <v>6.112109945347054</v>
      </c>
      <c r="T116" s="5">
        <v>8.740208232194098</v>
      </c>
      <c r="U116" s="5">
        <v>40.86269133260857</v>
      </c>
      <c r="V116" s="5">
        <v>16.870328733602552</v>
      </c>
      <c r="W116" s="5">
        <v>22.190591427939065</v>
      </c>
      <c r="X116" s="5">
        <v>16.026901209665994</v>
      </c>
      <c r="Y116" s="5">
        <v>45.73368060151269</v>
      </c>
      <c r="Z116" s="5">
        <v>38.83245538323123</v>
      </c>
      <c r="AA116" s="5">
        <v>32.32712563575002</v>
      </c>
      <c r="AB116" s="5">
        <v>72.5970587711703</v>
      </c>
      <c r="AC116" s="5">
        <v>75.49803896035921</v>
      </c>
      <c r="AD116" s="4">
        <v>125.0</v>
      </c>
      <c r="AE116" s="4">
        <v>122.0</v>
      </c>
      <c r="AF116" s="4">
        <v>133.0</v>
      </c>
      <c r="AG116" s="4">
        <v>97.0</v>
      </c>
      <c r="AH116" s="4">
        <v>126.0</v>
      </c>
      <c r="AI116" s="4">
        <v>112.0</v>
      </c>
      <c r="AJ116" s="4">
        <v>125.0</v>
      </c>
      <c r="AK116" s="4">
        <v>119.0</v>
      </c>
      <c r="AL116" s="4">
        <v>117.0</v>
      </c>
      <c r="AM116" s="4">
        <v>65.0</v>
      </c>
      <c r="AN116" s="4">
        <v>45.0</v>
      </c>
      <c r="AO116" s="4">
        <v>40.0</v>
      </c>
      <c r="AP116" s="5">
        <v>27.91946555553538</v>
      </c>
      <c r="AQ116" s="5">
        <v>37.4203008671687</v>
      </c>
      <c r="AR116" s="5">
        <v>19.3028049208005</v>
      </c>
      <c r="AS116" s="5">
        <v>14.911802657302383</v>
      </c>
      <c r="AT116" s="5">
        <v>55.20293201596858</v>
      </c>
      <c r="AU116" s="5">
        <v>3.467299938</v>
      </c>
      <c r="AV116" s="5">
        <v>1.7573609730827555</v>
      </c>
      <c r="AW116" s="5">
        <v>1.3545854321384105</v>
      </c>
      <c r="AX116" s="5">
        <v>21.084573219027387</v>
      </c>
      <c r="AY116" s="5">
        <v>0.251920157139664</v>
      </c>
      <c r="AZ116" s="5" t="s">
        <v>5</v>
      </c>
      <c r="BA116" s="5">
        <v>13.249999999999995</v>
      </c>
      <c r="BB116" s="5" t="s">
        <v>5</v>
      </c>
      <c r="BC116" s="5">
        <v>4.2304164643882</v>
      </c>
      <c r="BD116" s="5">
        <v>4.338296792183564</v>
      </c>
      <c r="BE116" s="5" t="s">
        <v>5</v>
      </c>
      <c r="BF116" s="5">
        <v>44.00749063670412</v>
      </c>
      <c r="BG116" s="5">
        <v>74.24228656893804</v>
      </c>
      <c r="BH116" s="5" t="s">
        <v>5</v>
      </c>
      <c r="BI116" s="5">
        <v>29.635328214283984</v>
      </c>
      <c r="BJ116" s="5" t="s">
        <v>5</v>
      </c>
      <c r="BK116" s="5" t="s">
        <v>5</v>
      </c>
      <c r="BL116" s="5">
        <v>4.105329252921121</v>
      </c>
      <c r="BM116" s="5">
        <v>42.628205128205124</v>
      </c>
      <c r="BN116" s="5" t="s">
        <v>5</v>
      </c>
      <c r="BO116" s="5" t="s">
        <v>5</v>
      </c>
      <c r="BP116" s="5">
        <v>1.7529777276730039</v>
      </c>
      <c r="BQ116" s="5">
        <v>35.9090152810165</v>
      </c>
      <c r="BR116" s="5">
        <v>9.000000000000002</v>
      </c>
      <c r="BS116" s="5">
        <v>11.97089305531925</v>
      </c>
      <c r="BT116" s="5">
        <v>7.227696502328229</v>
      </c>
      <c r="BU116" s="5">
        <v>26.550486564049493</v>
      </c>
      <c r="BV116" s="5">
        <v>68.45238095238095</v>
      </c>
      <c r="BW116" s="5">
        <v>9.645329952028323</v>
      </c>
      <c r="BX116" s="5">
        <v>100.0</v>
      </c>
      <c r="BY116" s="5">
        <v>24.020205539104687</v>
      </c>
      <c r="BZ116" s="5">
        <v>23.25795559193697</v>
      </c>
      <c r="CA116" s="5">
        <v>71.20441711353142</v>
      </c>
      <c r="CB116" s="5">
        <v>34.375</v>
      </c>
      <c r="CC116" s="5" t="s">
        <v>5</v>
      </c>
      <c r="CD116" s="5">
        <v>26.49244882745652</v>
      </c>
      <c r="CE116" s="5" t="s">
        <v>5</v>
      </c>
      <c r="CF116" s="5">
        <v>37.18913136016791</v>
      </c>
      <c r="CG116" s="5" t="s">
        <v>5</v>
      </c>
      <c r="CH116" s="5">
        <v>27.46511991133213</v>
      </c>
      <c r="CI116" s="5">
        <v>70.37727766754671</v>
      </c>
      <c r="CJ116" s="5">
        <v>90.11661167138583</v>
      </c>
      <c r="CK116" s="5">
        <v>43.18766066838046</v>
      </c>
      <c r="CL116" s="5">
        <v>71.40691328077625</v>
      </c>
      <c r="CM116" s="5">
        <v>66.12903225806451</v>
      </c>
      <c r="CN116" s="5" t="s">
        <v>5</v>
      </c>
      <c r="CO116" s="5">
        <v>81.19658119658119</v>
      </c>
      <c r="CP116" s="5">
        <v>76.60818713450293</v>
      </c>
      <c r="CQ116" s="5">
        <v>71.24966484192245</v>
      </c>
      <c r="CR116" s="4">
        <v>119.0</v>
      </c>
      <c r="CS116" s="4">
        <v>106.0</v>
      </c>
      <c r="CT116" s="4">
        <v>92.0</v>
      </c>
      <c r="CU116" s="4">
        <v>120.0</v>
      </c>
      <c r="CV116" s="4">
        <v>122.0</v>
      </c>
      <c r="CW116" s="4">
        <v>86.0</v>
      </c>
      <c r="CX116" s="4">
        <v>106.0</v>
      </c>
      <c r="CY116" s="4">
        <v>90.0</v>
      </c>
      <c r="CZ116" s="4">
        <v>121.0</v>
      </c>
      <c r="DA116" s="4">
        <v>125.0</v>
      </c>
      <c r="DB116" s="4" t="s">
        <v>5</v>
      </c>
      <c r="DC116" s="4">
        <v>125.0</v>
      </c>
      <c r="DD116" s="4" t="s">
        <v>5</v>
      </c>
      <c r="DE116" s="4">
        <v>107.0</v>
      </c>
      <c r="DF116" s="4">
        <v>98.0</v>
      </c>
      <c r="DG116" s="4" t="s">
        <v>5</v>
      </c>
      <c r="DH116" s="4">
        <v>86.0</v>
      </c>
      <c r="DI116" s="4">
        <v>75.0</v>
      </c>
      <c r="DJ116" s="4" t="s">
        <v>5</v>
      </c>
      <c r="DK116" s="4">
        <v>99.0</v>
      </c>
      <c r="DL116" s="4" t="s">
        <v>5</v>
      </c>
      <c r="DM116" s="4" t="s">
        <v>5</v>
      </c>
      <c r="DN116" s="4">
        <v>109.0</v>
      </c>
      <c r="DO116" s="4">
        <v>102.0</v>
      </c>
      <c r="DP116" s="4" t="s">
        <v>5</v>
      </c>
      <c r="DQ116" s="4" t="s">
        <v>5</v>
      </c>
      <c r="DR116" s="4">
        <v>104.0</v>
      </c>
      <c r="DS116" s="4">
        <v>104.0</v>
      </c>
      <c r="DT116" s="4">
        <v>128.0</v>
      </c>
      <c r="DU116" s="4">
        <v>105.0</v>
      </c>
      <c r="DV116" s="4">
        <v>101.0</v>
      </c>
      <c r="DW116" s="4">
        <v>117.0</v>
      </c>
      <c r="DX116" s="4">
        <v>99.0</v>
      </c>
      <c r="DY116" s="4">
        <v>114.0</v>
      </c>
      <c r="DZ116" s="4">
        <v>1.0</v>
      </c>
      <c r="EA116" s="4">
        <v>129.0</v>
      </c>
      <c r="EB116" s="4">
        <v>113.0</v>
      </c>
      <c r="EC116" s="4">
        <v>72.0</v>
      </c>
      <c r="ED116" s="4">
        <v>106.0</v>
      </c>
      <c r="EE116" s="4" t="s">
        <v>5</v>
      </c>
      <c r="EF116" s="4">
        <v>112.0</v>
      </c>
      <c r="EG116" s="4" t="s">
        <v>5</v>
      </c>
      <c r="EH116" s="4">
        <v>112.0</v>
      </c>
      <c r="EI116" s="4" t="s">
        <v>5</v>
      </c>
      <c r="EJ116" s="4">
        <v>34.0</v>
      </c>
      <c r="EK116" s="4">
        <v>43.0</v>
      </c>
      <c r="EL116" s="4">
        <v>20.0</v>
      </c>
      <c r="EM116" s="4">
        <v>105.0</v>
      </c>
      <c r="EN116" s="4">
        <v>47.0</v>
      </c>
      <c r="EO116" s="4">
        <v>77.0</v>
      </c>
      <c r="EP116" s="4" t="s">
        <v>5</v>
      </c>
      <c r="EQ116" s="4">
        <v>59.0</v>
      </c>
      <c r="ER116" s="4">
        <v>83.0</v>
      </c>
      <c r="ES116" s="4">
        <v>57.0</v>
      </c>
    </row>
    <row r="117" ht="14.25" customHeight="1">
      <c r="A117" s="1" t="s">
        <v>359</v>
      </c>
      <c r="B117" s="18" t="s">
        <v>360</v>
      </c>
      <c r="C117" s="3" t="s">
        <v>188</v>
      </c>
      <c r="D117" s="3" t="s">
        <v>55</v>
      </c>
      <c r="E117" s="4">
        <v>11971.95</v>
      </c>
      <c r="F117" s="4">
        <v>2690000.0</v>
      </c>
      <c r="G117" s="5">
        <v>33.49931369741856</v>
      </c>
      <c r="H117" s="6" t="s">
        <v>361</v>
      </c>
      <c r="I117" s="4">
        <v>117.0</v>
      </c>
      <c r="J117" s="5">
        <v>28.23958675701718</v>
      </c>
      <c r="K117" s="5">
        <v>25.855041359413068</v>
      </c>
      <c r="L117" s="5">
        <v>37.21560214932834</v>
      </c>
      <c r="M117" s="5">
        <v>42.68702452391565</v>
      </c>
      <c r="N117" s="4">
        <v>107.0</v>
      </c>
      <c r="O117" s="4">
        <v>116.0</v>
      </c>
      <c r="P117" s="4">
        <v>118.0</v>
      </c>
      <c r="Q117" s="4">
        <v>111.0</v>
      </c>
      <c r="R117" s="5">
        <v>37.74152708793712</v>
      </c>
      <c r="S117" s="5">
        <v>24.98470799087818</v>
      </c>
      <c r="T117" s="5">
        <v>21.992525192236222</v>
      </c>
      <c r="U117" s="5">
        <v>35.797102618727244</v>
      </c>
      <c r="V117" s="5">
        <v>22.788861890640575</v>
      </c>
      <c r="W117" s="5">
        <v>18.979159568871385</v>
      </c>
      <c r="X117" s="5">
        <v>27.653781303033345</v>
      </c>
      <c r="Y117" s="5">
        <v>41.21172852030268</v>
      </c>
      <c r="Z117" s="5">
        <v>42.781296624649</v>
      </c>
      <c r="AA117" s="5">
        <v>24.180885278598144</v>
      </c>
      <c r="AB117" s="5">
        <v>36.87178498558032</v>
      </c>
      <c r="AC117" s="5">
        <v>67.0084033075685</v>
      </c>
      <c r="AD117" s="4">
        <v>112.0</v>
      </c>
      <c r="AE117" s="4">
        <v>67.0</v>
      </c>
      <c r="AF117" s="4">
        <v>109.0</v>
      </c>
      <c r="AG117" s="4">
        <v>106.0</v>
      </c>
      <c r="AH117" s="4">
        <v>120.0</v>
      </c>
      <c r="AI117" s="4">
        <v>119.0</v>
      </c>
      <c r="AJ117" s="4">
        <v>107.0</v>
      </c>
      <c r="AK117" s="4">
        <v>122.0</v>
      </c>
      <c r="AL117" s="4">
        <v>111.0</v>
      </c>
      <c r="AM117" s="4">
        <v>102.0</v>
      </c>
      <c r="AN117" s="4">
        <v>124.0</v>
      </c>
      <c r="AO117" s="4">
        <v>62.0</v>
      </c>
      <c r="AP117" s="5">
        <v>46.46707935382239</v>
      </c>
      <c r="AQ117" s="5">
        <v>45.5606693268266</v>
      </c>
      <c r="AR117" s="5">
        <v>9.189742490371021</v>
      </c>
      <c r="AS117" s="5">
        <v>25.542805248381466</v>
      </c>
      <c r="AT117" s="5">
        <v>47.167866108221254</v>
      </c>
      <c r="AU117" s="5">
        <v>52.520999999999994</v>
      </c>
      <c r="AV117" s="5">
        <v>2.3306698895702893</v>
      </c>
      <c r="AW117" s="5">
        <v>3.982219720566873</v>
      </c>
      <c r="AX117" s="5">
        <v>68.64123436249739</v>
      </c>
      <c r="AY117" s="5" t="s">
        <v>5</v>
      </c>
      <c r="AZ117" s="5" t="s">
        <v>5</v>
      </c>
      <c r="BA117" s="5">
        <v>34.75</v>
      </c>
      <c r="BB117" s="5" t="s">
        <v>5</v>
      </c>
      <c r="BC117" s="5">
        <v>9.235050384472448</v>
      </c>
      <c r="BD117" s="5">
        <v>1.8381135937218316</v>
      </c>
      <c r="BE117" s="5">
        <v>31.42027024705666</v>
      </c>
      <c r="BF117" s="5">
        <v>20.224719101123597</v>
      </c>
      <c r="BG117" s="5">
        <v>89.70530753300689</v>
      </c>
      <c r="BH117" s="5" t="s">
        <v>5</v>
      </c>
      <c r="BI117" s="5">
        <v>28.78860455101872</v>
      </c>
      <c r="BJ117" s="5" t="s">
        <v>5</v>
      </c>
      <c r="BK117" s="5">
        <v>37.35349868583302</v>
      </c>
      <c r="BL117" s="5">
        <v>2.2244824350699908</v>
      </c>
      <c r="BM117" s="5">
        <v>37.179487179487175</v>
      </c>
      <c r="BN117" s="5">
        <v>12.586692555628339</v>
      </c>
      <c r="BO117" s="5">
        <v>20.02648502644747</v>
      </c>
      <c r="BP117" s="5">
        <v>6.1239735139225475</v>
      </c>
      <c r="BQ117" s="5">
        <v>42.97640086373134</v>
      </c>
      <c r="BR117" s="5">
        <v>11.5</v>
      </c>
      <c r="BS117" s="5">
        <v>43.66170425614871</v>
      </c>
      <c r="BT117" s="5">
        <v>12.477020092253332</v>
      </c>
      <c r="BU117" s="5">
        <v>47.669865773933104</v>
      </c>
      <c r="BV117" s="5">
        <v>72.26190476190476</v>
      </c>
      <c r="BW117" s="5">
        <v>37.14585830500663</v>
      </c>
      <c r="BX117" s="5">
        <v>0.0</v>
      </c>
      <c r="BY117" s="5">
        <v>48.98101376066888</v>
      </c>
      <c r="BZ117" s="5">
        <v>23.25795559193697</v>
      </c>
      <c r="CA117" s="5">
        <v>53.4513183456755</v>
      </c>
      <c r="CB117" s="5">
        <v>37.74038461538462</v>
      </c>
      <c r="CC117" s="5" t="s">
        <v>5</v>
      </c>
      <c r="CD117" s="5">
        <v>56.675527945598915</v>
      </c>
      <c r="CE117" s="5" t="s">
        <v>5</v>
      </c>
      <c r="CF117" s="5">
        <v>31.860301682905533</v>
      </c>
      <c r="CG117" s="5">
        <v>37.50000000000001</v>
      </c>
      <c r="CH117" s="5">
        <v>3.182354152888895</v>
      </c>
      <c r="CI117" s="5">
        <v>41.41936175118275</v>
      </c>
      <c r="CJ117" s="5">
        <v>50.720435065624514</v>
      </c>
      <c r="CK117" s="5">
        <v>10.02570694087403</v>
      </c>
      <c r="CL117" s="5">
        <v>26.92540933899334</v>
      </c>
      <c r="CM117" s="5">
        <v>54.83870967741935</v>
      </c>
      <c r="CN117" s="5" t="s">
        <v>5</v>
      </c>
      <c r="CO117" s="5">
        <v>72.64957264957265</v>
      </c>
      <c r="CP117" s="5">
        <v>82.7485380116959</v>
      </c>
      <c r="CQ117" s="5">
        <v>36.41548884545457</v>
      </c>
      <c r="CR117" s="4">
        <v>98.0</v>
      </c>
      <c r="CS117" s="4">
        <v>92.0</v>
      </c>
      <c r="CT117" s="4">
        <v>113.0</v>
      </c>
      <c r="CU117" s="4">
        <v>113.0</v>
      </c>
      <c r="CV117" s="4">
        <v>131.0</v>
      </c>
      <c r="CW117" s="4">
        <v>62.0</v>
      </c>
      <c r="CX117" s="4">
        <v>98.0</v>
      </c>
      <c r="CY117" s="4">
        <v>64.0</v>
      </c>
      <c r="CZ117" s="4">
        <v>52.0</v>
      </c>
      <c r="DA117" s="4" t="s">
        <v>5</v>
      </c>
      <c r="DB117" s="4" t="s">
        <v>5</v>
      </c>
      <c r="DC117" s="4">
        <v>81.0</v>
      </c>
      <c r="DD117" s="4" t="s">
        <v>5</v>
      </c>
      <c r="DE117" s="4">
        <v>93.0</v>
      </c>
      <c r="DF117" s="4">
        <v>116.0</v>
      </c>
      <c r="DG117" s="4">
        <v>108.0</v>
      </c>
      <c r="DH117" s="4">
        <v>105.0</v>
      </c>
      <c r="DI117" s="4">
        <v>59.0</v>
      </c>
      <c r="DJ117" s="4" t="s">
        <v>5</v>
      </c>
      <c r="DK117" s="4">
        <v>100.0</v>
      </c>
      <c r="DL117" s="4" t="s">
        <v>5</v>
      </c>
      <c r="DM117" s="4">
        <v>116.0</v>
      </c>
      <c r="DN117" s="4">
        <v>119.0</v>
      </c>
      <c r="DO117" s="4">
        <v>110.0</v>
      </c>
      <c r="DP117" s="4">
        <v>83.0</v>
      </c>
      <c r="DQ117" s="4">
        <v>95.0</v>
      </c>
      <c r="DR117" s="4">
        <v>72.0</v>
      </c>
      <c r="DS117" s="4">
        <v>90.0</v>
      </c>
      <c r="DT117" s="4">
        <v>125.0</v>
      </c>
      <c r="DU117" s="4">
        <v>59.0</v>
      </c>
      <c r="DV117" s="4">
        <v>86.0</v>
      </c>
      <c r="DW117" s="4">
        <v>72.0</v>
      </c>
      <c r="DX117" s="4">
        <v>89.0</v>
      </c>
      <c r="DY117" s="4">
        <v>85.0</v>
      </c>
      <c r="DZ117" s="4">
        <v>132.0</v>
      </c>
      <c r="EA117" s="4">
        <v>103.0</v>
      </c>
      <c r="EB117" s="4">
        <v>113.0</v>
      </c>
      <c r="EC117" s="4">
        <v>99.0</v>
      </c>
      <c r="ED117" s="4">
        <v>102.0</v>
      </c>
      <c r="EE117" s="4" t="s">
        <v>5</v>
      </c>
      <c r="EF117" s="4">
        <v>75.0</v>
      </c>
      <c r="EG117" s="4" t="s">
        <v>5</v>
      </c>
      <c r="EH117" s="4">
        <v>126.0</v>
      </c>
      <c r="EI117" s="4">
        <v>70.0</v>
      </c>
      <c r="EJ117" s="4">
        <v>108.0</v>
      </c>
      <c r="EK117" s="4">
        <v>96.0</v>
      </c>
      <c r="EL117" s="4">
        <v>116.0</v>
      </c>
      <c r="EM117" s="4">
        <v>117.0</v>
      </c>
      <c r="EN117" s="4">
        <v>127.0</v>
      </c>
      <c r="EO117" s="4">
        <v>95.0</v>
      </c>
      <c r="EP117" s="4" t="s">
        <v>5</v>
      </c>
      <c r="EQ117" s="4">
        <v>86.0</v>
      </c>
      <c r="ER117" s="4">
        <v>56.0</v>
      </c>
      <c r="ES117" s="4">
        <v>116.0</v>
      </c>
    </row>
    <row r="118" ht="14.25" customHeight="1">
      <c r="A118" s="1" t="s">
        <v>362</v>
      </c>
      <c r="B118" s="18" t="s">
        <v>363</v>
      </c>
      <c r="C118" s="3" t="s">
        <v>188</v>
      </c>
      <c r="D118" s="3" t="s">
        <v>282</v>
      </c>
      <c r="E118" s="4">
        <v>3382.82</v>
      </c>
      <c r="F118" s="4">
        <v>4.6398E7</v>
      </c>
      <c r="G118" s="5">
        <v>32.90367613271278</v>
      </c>
      <c r="H118" s="6" t="s">
        <v>364</v>
      </c>
      <c r="I118" s="4">
        <v>118.0</v>
      </c>
      <c r="J118" s="5">
        <v>22.626388157135818</v>
      </c>
      <c r="K118" s="5">
        <v>20.00192197802451</v>
      </c>
      <c r="L118" s="5">
        <v>46.46755778106604</v>
      </c>
      <c r="M118" s="5">
        <v>42.51883661462475</v>
      </c>
      <c r="N118" s="4">
        <v>119.0</v>
      </c>
      <c r="O118" s="4">
        <v>124.0</v>
      </c>
      <c r="P118" s="4">
        <v>100.0</v>
      </c>
      <c r="Q118" s="4">
        <v>113.0</v>
      </c>
      <c r="R118" s="5">
        <v>32.31905814085714</v>
      </c>
      <c r="S118" s="5">
        <v>17.14802581768909</v>
      </c>
      <c r="T118" s="5">
        <v>18.41208051286123</v>
      </c>
      <c r="U118" s="5">
        <v>26.813668872052762</v>
      </c>
      <c r="V118" s="5">
        <v>6.417592285065802</v>
      </c>
      <c r="W118" s="5">
        <v>26.774504776954956</v>
      </c>
      <c r="X118" s="5">
        <v>36.62057796266003</v>
      </c>
      <c r="Y118" s="5">
        <v>58.67378814001184</v>
      </c>
      <c r="Z118" s="5">
        <v>44.10830724052628</v>
      </c>
      <c r="AA118" s="5">
        <v>25.636606344391485</v>
      </c>
      <c r="AB118" s="5">
        <v>52.20405756454042</v>
      </c>
      <c r="AC118" s="5">
        <v>49.71584593494236</v>
      </c>
      <c r="AD118" s="4">
        <v>119.0</v>
      </c>
      <c r="AE118" s="4">
        <v>99.0</v>
      </c>
      <c r="AF118" s="4">
        <v>118.0</v>
      </c>
      <c r="AG118" s="4">
        <v>120.0</v>
      </c>
      <c r="AH118" s="4">
        <v>132.0</v>
      </c>
      <c r="AI118" s="4">
        <v>101.0</v>
      </c>
      <c r="AJ118" s="4">
        <v>86.0</v>
      </c>
      <c r="AK118" s="4">
        <v>97.0</v>
      </c>
      <c r="AL118" s="4">
        <v>103.0</v>
      </c>
      <c r="AM118" s="4">
        <v>96.0</v>
      </c>
      <c r="AN118" s="4">
        <v>99.0</v>
      </c>
      <c r="AO118" s="4">
        <v>115.0</v>
      </c>
      <c r="AP118" s="5">
        <v>35.54775648499954</v>
      </c>
      <c r="AQ118" s="5">
        <v>24.945352249154</v>
      </c>
      <c r="AR118" s="5">
        <v>6.703100479367386</v>
      </c>
      <c r="AS118" s="5">
        <v>17.099085353971645</v>
      </c>
      <c r="AT118" s="5">
        <v>77.29999613679311</v>
      </c>
      <c r="AU118" s="5" t="s">
        <v>5</v>
      </c>
      <c r="AV118" s="5">
        <v>1.6198506397429941</v>
      </c>
      <c r="AW118" s="5">
        <v>0.13426208819838464</v>
      </c>
      <c r="AX118" s="5">
        <v>52.83677097505974</v>
      </c>
      <c r="AY118" s="5">
        <v>14.001219567755241</v>
      </c>
      <c r="AZ118" s="5" t="s">
        <v>5</v>
      </c>
      <c r="BA118" s="5">
        <v>36.0</v>
      </c>
      <c r="BB118" s="5" t="s">
        <v>5</v>
      </c>
      <c r="BC118" s="5">
        <v>0.8241610257224625</v>
      </c>
      <c r="BD118" s="5">
        <v>7.911398682400864</v>
      </c>
      <c r="BE118" s="5" t="s">
        <v>5</v>
      </c>
      <c r="BF118" s="5">
        <v>0.09363295880149779</v>
      </c>
      <c r="BG118" s="5">
        <v>72.43597497495593</v>
      </c>
      <c r="BH118" s="5" t="s">
        <v>5</v>
      </c>
      <c r="BI118" s="5">
        <v>4.35457883964989</v>
      </c>
      <c r="BJ118" s="5">
        <v>8.42382219418501</v>
      </c>
      <c r="BK118" s="5" t="s">
        <v>5</v>
      </c>
      <c r="BL118" s="5">
        <v>6.474375821362506</v>
      </c>
      <c r="BM118" s="5">
        <v>46.60698496905393</v>
      </c>
      <c r="BN118" s="5">
        <v>31.328383421179783</v>
      </c>
      <c r="BO118" s="5" t="s">
        <v>5</v>
      </c>
      <c r="BP118" s="5">
        <v>2.388145940631144</v>
      </c>
      <c r="BQ118" s="5">
        <v>28.40699169976476</v>
      </c>
      <c r="BR118" s="5">
        <v>70.0</v>
      </c>
      <c r="BS118" s="5">
        <v>38.403513079485805</v>
      </c>
      <c r="BT118" s="5">
        <v>9.67180707138956</v>
      </c>
      <c r="BU118" s="5">
        <v>36.512278617345025</v>
      </c>
      <c r="BV118" s="5">
        <v>84.52380952380952</v>
      </c>
      <c r="BW118" s="5">
        <v>28.82126921105582</v>
      </c>
      <c r="BX118" s="5">
        <v>100.0</v>
      </c>
      <c r="BY118" s="5">
        <v>43.51158334784881</v>
      </c>
      <c r="BZ118" s="5">
        <v>39.537501279034075</v>
      </c>
      <c r="CA118" s="5">
        <v>51.46920006084393</v>
      </c>
      <c r="CB118" s="5">
        <v>23.557692307692307</v>
      </c>
      <c r="CC118" s="5" t="s">
        <v>5</v>
      </c>
      <c r="CD118" s="5">
        <v>61.868835314534806</v>
      </c>
      <c r="CE118" s="5" t="s">
        <v>5</v>
      </c>
      <c r="CF118" s="5">
        <v>47.64654843416631</v>
      </c>
      <c r="CG118" s="5">
        <v>25.29069767441861</v>
      </c>
      <c r="CH118" s="5">
        <v>3.972572924589534</v>
      </c>
      <c r="CI118" s="5">
        <v>28.371871472802397</v>
      </c>
      <c r="CJ118" s="5">
        <v>80.14957551808715</v>
      </c>
      <c r="CK118" s="5">
        <v>52.18508997429305</v>
      </c>
      <c r="CL118" s="5">
        <v>43.996361431170406</v>
      </c>
      <c r="CM118" s="5">
        <v>32.25806451612903</v>
      </c>
      <c r="CN118" s="5" t="s">
        <v>5</v>
      </c>
      <c r="CO118" s="5">
        <v>77.77777777777779</v>
      </c>
      <c r="CP118" s="5">
        <v>33.40643274853802</v>
      </c>
      <c r="CQ118" s="5">
        <v>43.66859004089348</v>
      </c>
      <c r="CR118" s="4">
        <v>113.0</v>
      </c>
      <c r="CS118" s="4">
        <v>125.0</v>
      </c>
      <c r="CT118" s="4">
        <v>119.0</v>
      </c>
      <c r="CU118" s="4">
        <v>118.0</v>
      </c>
      <c r="CV118" s="4">
        <v>34.0</v>
      </c>
      <c r="CW118" s="4" t="s">
        <v>5</v>
      </c>
      <c r="CX118" s="4">
        <v>107.0</v>
      </c>
      <c r="CY118" s="4">
        <v>121.0</v>
      </c>
      <c r="CZ118" s="4">
        <v>97.0</v>
      </c>
      <c r="DA118" s="4">
        <v>48.0</v>
      </c>
      <c r="DB118" s="4" t="s">
        <v>5</v>
      </c>
      <c r="DC118" s="4">
        <v>75.0</v>
      </c>
      <c r="DD118" s="4" t="s">
        <v>5</v>
      </c>
      <c r="DE118" s="4">
        <v>126.0</v>
      </c>
      <c r="DF118" s="4">
        <v>82.0</v>
      </c>
      <c r="DG118" s="4" t="s">
        <v>5</v>
      </c>
      <c r="DH118" s="4">
        <v>131.0</v>
      </c>
      <c r="DI118" s="4">
        <v>80.0</v>
      </c>
      <c r="DJ118" s="4" t="s">
        <v>5</v>
      </c>
      <c r="DK118" s="4">
        <v>120.0</v>
      </c>
      <c r="DL118" s="4">
        <v>45.0</v>
      </c>
      <c r="DM118" s="4" t="s">
        <v>5</v>
      </c>
      <c r="DN118" s="4">
        <v>96.0</v>
      </c>
      <c r="DO118" s="4">
        <v>96.0</v>
      </c>
      <c r="DP118" s="4">
        <v>57.0</v>
      </c>
      <c r="DQ118" s="4" t="s">
        <v>5</v>
      </c>
      <c r="DR118" s="4">
        <v>98.0</v>
      </c>
      <c r="DS118" s="4">
        <v>117.0</v>
      </c>
      <c r="DT118" s="4">
        <v>79.0</v>
      </c>
      <c r="DU118" s="4">
        <v>67.0</v>
      </c>
      <c r="DV118" s="4">
        <v>92.0</v>
      </c>
      <c r="DW118" s="4">
        <v>99.0</v>
      </c>
      <c r="DX118" s="4">
        <v>59.0</v>
      </c>
      <c r="DY118" s="4">
        <v>98.0</v>
      </c>
      <c r="DZ118" s="4">
        <v>1.0</v>
      </c>
      <c r="EA118" s="4">
        <v>112.0</v>
      </c>
      <c r="EB118" s="4">
        <v>87.0</v>
      </c>
      <c r="EC118" s="4">
        <v>102.0</v>
      </c>
      <c r="ED118" s="4">
        <v>123.0</v>
      </c>
      <c r="EE118" s="4" t="s">
        <v>5</v>
      </c>
      <c r="EF118" s="4">
        <v>70.0</v>
      </c>
      <c r="EG118" s="4" t="s">
        <v>5</v>
      </c>
      <c r="EH118" s="4">
        <v>81.0</v>
      </c>
      <c r="EI118" s="4">
        <v>100.0</v>
      </c>
      <c r="EJ118" s="4">
        <v>99.0</v>
      </c>
      <c r="EK118" s="4">
        <v>107.0</v>
      </c>
      <c r="EL118" s="4">
        <v>57.0</v>
      </c>
      <c r="EM118" s="4">
        <v>95.0</v>
      </c>
      <c r="EN118" s="4">
        <v>108.0</v>
      </c>
      <c r="EO118" s="4">
        <v>110.0</v>
      </c>
      <c r="EP118" s="4" t="s">
        <v>5</v>
      </c>
      <c r="EQ118" s="4">
        <v>71.0</v>
      </c>
      <c r="ER118" s="4">
        <v>126.0</v>
      </c>
      <c r="ES118" s="4">
        <v>106.0</v>
      </c>
    </row>
    <row r="119" ht="14.25" customHeight="1">
      <c r="A119" s="1" t="s">
        <v>365</v>
      </c>
      <c r="B119" s="18" t="s">
        <v>366</v>
      </c>
      <c r="C119" s="3" t="s">
        <v>188</v>
      </c>
      <c r="D119" s="3" t="s">
        <v>282</v>
      </c>
      <c r="E119" s="4">
        <v>1712.33</v>
      </c>
      <c r="F119" s="4">
        <v>2.3384E7</v>
      </c>
      <c r="G119" s="5">
        <v>31.751341546450888</v>
      </c>
      <c r="H119" s="6" t="s">
        <v>367</v>
      </c>
      <c r="I119" s="4">
        <v>119.0</v>
      </c>
      <c r="J119" s="5">
        <v>16.3341846554863</v>
      </c>
      <c r="K119" s="5">
        <v>25.853874359626328</v>
      </c>
      <c r="L119" s="5">
        <v>39.67649857072442</v>
      </c>
      <c r="M119" s="5">
        <v>45.1408085999665</v>
      </c>
      <c r="N119" s="4">
        <v>124.0</v>
      </c>
      <c r="O119" s="4">
        <v>117.0</v>
      </c>
      <c r="P119" s="4">
        <v>111.0</v>
      </c>
      <c r="Q119" s="4">
        <v>106.0</v>
      </c>
      <c r="R119" s="5">
        <v>26.73414265912614</v>
      </c>
      <c r="S119" s="5">
        <v>2.7008619931671727</v>
      </c>
      <c r="T119" s="5">
        <v>19.567549314165593</v>
      </c>
      <c r="U119" s="5">
        <v>28.61658357787165</v>
      </c>
      <c r="V119" s="5">
        <v>24.488437808487593</v>
      </c>
      <c r="W119" s="5">
        <v>24.456601692519737</v>
      </c>
      <c r="X119" s="5">
        <v>22.332435954624923</v>
      </c>
      <c r="Y119" s="5">
        <v>53.619722796903616</v>
      </c>
      <c r="Z119" s="5">
        <v>43.07733696064471</v>
      </c>
      <c r="AA119" s="5">
        <v>32.61592420341019</v>
      </c>
      <c r="AB119" s="5">
        <v>37.24099253359423</v>
      </c>
      <c r="AC119" s="5">
        <v>65.56550906289507</v>
      </c>
      <c r="AD119" s="4">
        <v>124.0</v>
      </c>
      <c r="AE119" s="4">
        <v>124.0</v>
      </c>
      <c r="AF119" s="4">
        <v>116.0</v>
      </c>
      <c r="AG119" s="4">
        <v>117.0</v>
      </c>
      <c r="AH119" s="4">
        <v>114.0</v>
      </c>
      <c r="AI119" s="4">
        <v>107.0</v>
      </c>
      <c r="AJ119" s="4">
        <v>114.0</v>
      </c>
      <c r="AK119" s="4">
        <v>108.0</v>
      </c>
      <c r="AL119" s="4">
        <v>108.0</v>
      </c>
      <c r="AM119" s="4">
        <v>63.0</v>
      </c>
      <c r="AN119" s="4">
        <v>122.0</v>
      </c>
      <c r="AO119" s="4">
        <v>68.0</v>
      </c>
      <c r="AP119" s="5">
        <v>16.109290982467524</v>
      </c>
      <c r="AQ119" s="5">
        <v>26.5861488976327</v>
      </c>
      <c r="AR119" s="5">
        <v>6.378245415444791</v>
      </c>
      <c r="AS119" s="5">
        <v>24.520556989455873</v>
      </c>
      <c r="AT119" s="5">
        <v>60.076471010629795</v>
      </c>
      <c r="AU119" s="5" t="s">
        <v>5</v>
      </c>
      <c r="AV119" s="5">
        <v>0.44117974029844326</v>
      </c>
      <c r="AW119" s="5">
        <v>0.09109649483708827</v>
      </c>
      <c r="AX119" s="5" t="s">
        <v>5</v>
      </c>
      <c r="AY119" s="5">
        <v>7.570309744365986</v>
      </c>
      <c r="AZ119" s="5">
        <v>35.67007273409092</v>
      </c>
      <c r="BA119" s="5">
        <v>19.75</v>
      </c>
      <c r="BB119" s="5" t="s">
        <v>5</v>
      </c>
      <c r="BC119" s="5">
        <v>3.282575208405854</v>
      </c>
      <c r="BD119" s="5">
        <v>3.252184179288965</v>
      </c>
      <c r="BE119" s="5">
        <v>55.263382769461586</v>
      </c>
      <c r="BF119" s="5">
        <v>0.8426966292134827</v>
      </c>
      <c r="BG119" s="5">
        <v>55.108070733522574</v>
      </c>
      <c r="BH119" s="5" t="s">
        <v>5</v>
      </c>
      <c r="BI119" s="5">
        <v>35.441433333817166</v>
      </c>
      <c r="BJ119" s="5" t="s">
        <v>5</v>
      </c>
      <c r="BK119" s="5">
        <v>35.799397656575636</v>
      </c>
      <c r="BL119" s="5">
        <v>2.2244824350699908</v>
      </c>
      <c r="BM119" s="5">
        <v>29.343501326259947</v>
      </c>
      <c r="BN119" s="5">
        <v>4.985422185428399</v>
      </c>
      <c r="BO119" s="5">
        <v>39.04088156587086</v>
      </c>
      <c r="BP119" s="5" t="s">
        <v>5</v>
      </c>
      <c r="BQ119" s="5">
        <v>22.349717231802913</v>
      </c>
      <c r="BR119" s="5">
        <v>36.833333333333336</v>
      </c>
      <c r="BS119" s="5">
        <v>28.85421298536059</v>
      </c>
      <c r="BT119" s="5">
        <v>1.2924802680028458</v>
      </c>
      <c r="BU119" s="5">
        <v>30.658195505931822</v>
      </c>
      <c r="BV119" s="5">
        <v>84.52380952380952</v>
      </c>
      <c r="BW119" s="5">
        <v>11.464771295832286</v>
      </c>
      <c r="BX119" s="5">
        <v>75.0</v>
      </c>
      <c r="BY119" s="5">
        <v>66.45183765894444</v>
      </c>
      <c r="BZ119" s="5">
        <v>36.04829632661414</v>
      </c>
      <c r="CA119" s="5">
        <v>56.68914253259233</v>
      </c>
      <c r="CB119" s="5">
        <v>16.58653846153847</v>
      </c>
      <c r="CC119" s="5">
        <v>45.25281823968893</v>
      </c>
      <c r="CD119" s="5">
        <v>60.809889242789694</v>
      </c>
      <c r="CE119" s="5" t="s">
        <v>5</v>
      </c>
      <c r="CF119" s="5">
        <v>34.11253095069993</v>
      </c>
      <c r="CG119" s="5">
        <v>3.4883720930232593</v>
      </c>
      <c r="CH119" s="5">
        <v>60.24686956650738</v>
      </c>
      <c r="CI119" s="5">
        <v>1.9041398958025806</v>
      </c>
      <c r="CJ119" s="5">
        <v>61.63590062852495</v>
      </c>
      <c r="CK119" s="5">
        <v>62.98200514138818</v>
      </c>
      <c r="CL119" s="5">
        <v>33.38386901152216</v>
      </c>
      <c r="CM119" s="5">
        <v>30.64516129032258</v>
      </c>
      <c r="CN119" s="5" t="s">
        <v>5</v>
      </c>
      <c r="CO119" s="5">
        <v>72.64957264957265</v>
      </c>
      <c r="CP119" s="5">
        <v>85.74561403508773</v>
      </c>
      <c r="CQ119" s="5">
        <v>45.95751971772709</v>
      </c>
      <c r="CR119" s="4">
        <v>126.0</v>
      </c>
      <c r="CS119" s="4">
        <v>124.0</v>
      </c>
      <c r="CT119" s="4">
        <v>120.0</v>
      </c>
      <c r="CU119" s="4">
        <v>114.0</v>
      </c>
      <c r="CV119" s="4">
        <v>117.0</v>
      </c>
      <c r="CW119" s="4" t="s">
        <v>5</v>
      </c>
      <c r="CX119" s="4">
        <v>119.0</v>
      </c>
      <c r="CY119" s="4">
        <v>126.0</v>
      </c>
      <c r="CZ119" s="4" t="s">
        <v>5</v>
      </c>
      <c r="DA119" s="4">
        <v>65.0</v>
      </c>
      <c r="DB119" s="4">
        <v>98.0</v>
      </c>
      <c r="DC119" s="4">
        <v>117.0</v>
      </c>
      <c r="DD119" s="4" t="s">
        <v>5</v>
      </c>
      <c r="DE119" s="4">
        <v>113.0</v>
      </c>
      <c r="DF119" s="4">
        <v>99.0</v>
      </c>
      <c r="DG119" s="4">
        <v>64.0</v>
      </c>
      <c r="DH119" s="4">
        <v>129.0</v>
      </c>
      <c r="DI119" s="4">
        <v>93.0</v>
      </c>
      <c r="DJ119" s="4" t="s">
        <v>5</v>
      </c>
      <c r="DK119" s="4">
        <v>87.0</v>
      </c>
      <c r="DL119" s="4" t="s">
        <v>5</v>
      </c>
      <c r="DM119" s="4">
        <v>118.0</v>
      </c>
      <c r="DN119" s="4">
        <v>119.0</v>
      </c>
      <c r="DO119" s="4">
        <v>119.0</v>
      </c>
      <c r="DP119" s="4">
        <v>92.0</v>
      </c>
      <c r="DQ119" s="4">
        <v>58.0</v>
      </c>
      <c r="DR119" s="4" t="s">
        <v>5</v>
      </c>
      <c r="DS119" s="4">
        <v>123.0</v>
      </c>
      <c r="DT119" s="4">
        <v>101.0</v>
      </c>
      <c r="DU119" s="4">
        <v>80.0</v>
      </c>
      <c r="DV119" s="4">
        <v>122.0</v>
      </c>
      <c r="DW119" s="4">
        <v>113.0</v>
      </c>
      <c r="DX119" s="4">
        <v>59.0</v>
      </c>
      <c r="DY119" s="4">
        <v>112.0</v>
      </c>
      <c r="DZ119" s="4">
        <v>87.0</v>
      </c>
      <c r="EA119" s="4">
        <v>76.0</v>
      </c>
      <c r="EB119" s="4">
        <v>89.0</v>
      </c>
      <c r="EC119" s="4">
        <v>89.0</v>
      </c>
      <c r="ED119" s="4">
        <v>128.0</v>
      </c>
      <c r="EE119" s="4">
        <v>93.0</v>
      </c>
      <c r="EF119" s="4">
        <v>71.0</v>
      </c>
      <c r="EG119" s="4" t="s">
        <v>5</v>
      </c>
      <c r="EH119" s="4">
        <v>120.0</v>
      </c>
      <c r="EI119" s="4">
        <v>123.0</v>
      </c>
      <c r="EJ119" s="4">
        <v>9.0</v>
      </c>
      <c r="EK119" s="4">
        <v>129.0</v>
      </c>
      <c r="EL119" s="4">
        <v>100.0</v>
      </c>
      <c r="EM119" s="4">
        <v>78.0</v>
      </c>
      <c r="EN119" s="4">
        <v>117.0</v>
      </c>
      <c r="EO119" s="4">
        <v>112.0</v>
      </c>
      <c r="EP119" s="4" t="s">
        <v>5</v>
      </c>
      <c r="EQ119" s="4">
        <v>86.0</v>
      </c>
      <c r="ER119" s="4">
        <v>38.0</v>
      </c>
      <c r="ES119" s="4">
        <v>100.0</v>
      </c>
    </row>
    <row r="120" ht="14.25" customHeight="1">
      <c r="A120" s="1" t="s">
        <v>368</v>
      </c>
      <c r="B120" s="18" t="s">
        <v>369</v>
      </c>
      <c r="C120" s="3" t="s">
        <v>188</v>
      </c>
      <c r="D120" s="3" t="s">
        <v>282</v>
      </c>
      <c r="E120" s="4">
        <v>2740.46</v>
      </c>
      <c r="F120" s="4">
        <v>2.4101E7</v>
      </c>
      <c r="G120" s="5">
        <v>30.817818633985148</v>
      </c>
      <c r="H120" s="6" t="s">
        <v>370</v>
      </c>
      <c r="I120" s="4">
        <v>120.0</v>
      </c>
      <c r="J120" s="5">
        <v>17.615295668083306</v>
      </c>
      <c r="K120" s="5">
        <v>27.174637984926296</v>
      </c>
      <c r="L120" s="5">
        <v>36.698932647003176</v>
      </c>
      <c r="M120" s="5">
        <v>41.78240823592782</v>
      </c>
      <c r="N120" s="4">
        <v>123.0</v>
      </c>
      <c r="O120" s="4">
        <v>113.0</v>
      </c>
      <c r="P120" s="4">
        <v>120.0</v>
      </c>
      <c r="Q120" s="4">
        <v>114.0</v>
      </c>
      <c r="R120" s="5">
        <v>24.029037838956796</v>
      </c>
      <c r="S120" s="5">
        <v>0.429599976309553</v>
      </c>
      <c r="T120" s="5">
        <v>28.38724918898357</v>
      </c>
      <c r="U120" s="5">
        <v>16.725492284274473</v>
      </c>
      <c r="V120" s="5">
        <v>39.16865403528875</v>
      </c>
      <c r="W120" s="5">
        <v>25.629767635215668</v>
      </c>
      <c r="X120" s="5">
        <v>15.508339500593896</v>
      </c>
      <c r="Y120" s="5">
        <v>53.44115942959827</v>
      </c>
      <c r="Z120" s="5">
        <v>41.14729901081737</v>
      </c>
      <c r="AA120" s="5">
        <v>30.05331179812485</v>
      </c>
      <c r="AB120" s="5">
        <v>48.25755691787139</v>
      </c>
      <c r="AC120" s="5">
        <v>47.03635599178722</v>
      </c>
      <c r="AD120" s="4">
        <v>127.0</v>
      </c>
      <c r="AE120" s="4">
        <v>132.0</v>
      </c>
      <c r="AF120" s="4">
        <v>93.0</v>
      </c>
      <c r="AG120" s="4">
        <v>127.0</v>
      </c>
      <c r="AH120" s="4">
        <v>48.0</v>
      </c>
      <c r="AI120" s="4">
        <v>102.0</v>
      </c>
      <c r="AJ120" s="4">
        <v>126.0</v>
      </c>
      <c r="AK120" s="4">
        <v>110.0</v>
      </c>
      <c r="AL120" s="4">
        <v>113.0</v>
      </c>
      <c r="AM120" s="4">
        <v>80.0</v>
      </c>
      <c r="AN120" s="4">
        <v>108.0</v>
      </c>
      <c r="AO120" s="4">
        <v>122.0</v>
      </c>
      <c r="AP120" s="5">
        <v>18.35291470587362</v>
      </c>
      <c r="AQ120" s="5">
        <v>21.2683842329972</v>
      </c>
      <c r="AR120" s="5">
        <v>17.044083575157448</v>
      </c>
      <c r="AS120" s="5">
        <v>1.5371782537604237</v>
      </c>
      <c r="AT120" s="5">
        <v>61.94262842699529</v>
      </c>
      <c r="AU120" s="5" t="s">
        <v>5</v>
      </c>
      <c r="AV120" s="5">
        <v>0.1420470048239904</v>
      </c>
      <c r="AW120" s="5">
        <v>0.15858601387269564</v>
      </c>
      <c r="AX120" s="5" t="s">
        <v>5</v>
      </c>
      <c r="AY120" s="5">
        <v>0.9881669102319728</v>
      </c>
      <c r="AZ120" s="5">
        <v>50.29879297988913</v>
      </c>
      <c r="BA120" s="5">
        <v>33.25</v>
      </c>
      <c r="BB120" s="5" t="s">
        <v>5</v>
      </c>
      <c r="BC120" s="5">
        <v>1.6129545870615787</v>
      </c>
      <c r="BD120" s="5">
        <v>0.0</v>
      </c>
      <c r="BE120" s="5">
        <v>58.90070697990403</v>
      </c>
      <c r="BF120" s="5">
        <v>3.651685393258427</v>
      </c>
      <c r="BG120" s="5">
        <v>4.349576763935432</v>
      </c>
      <c r="BH120" s="5" t="s">
        <v>5</v>
      </c>
      <c r="BI120" s="5">
        <v>32.175499204079756</v>
      </c>
      <c r="BJ120" s="5" t="s">
        <v>5</v>
      </c>
      <c r="BK120" s="5">
        <v>46.16180886649774</v>
      </c>
      <c r="BL120" s="5" t="s">
        <v>5</v>
      </c>
      <c r="BM120" s="5">
        <v>29.84084880636605</v>
      </c>
      <c r="BN120" s="5" t="s">
        <v>5</v>
      </c>
      <c r="BO120" s="5">
        <v>44.07003261813748</v>
      </c>
      <c r="BP120" s="5">
        <v>2.978421481143476</v>
      </c>
      <c r="BQ120" s="5">
        <v>18.343645631320506</v>
      </c>
      <c r="BR120" s="5">
        <v>10.166666666666666</v>
      </c>
      <c r="BS120" s="5">
        <v>30.30981288621959</v>
      </c>
      <c r="BT120" s="5">
        <v>3.213232818168828</v>
      </c>
      <c r="BU120" s="5">
        <v>33.13727970164538</v>
      </c>
      <c r="BV120" s="5">
        <v>76.19047619047619</v>
      </c>
      <c r="BW120" s="5">
        <v>30.46556956104306</v>
      </c>
      <c r="BX120" s="5">
        <v>75.0</v>
      </c>
      <c r="BY120" s="5">
        <v>52.41247169482669</v>
      </c>
      <c r="BZ120" s="5">
        <v>25.580681469354342</v>
      </c>
      <c r="CA120" s="5">
        <v>63.468365620219004</v>
      </c>
      <c r="CB120" s="5">
        <v>29.567307692307693</v>
      </c>
      <c r="CC120" s="5" t="s">
        <v>5</v>
      </c>
      <c r="CD120" s="5">
        <v>45.972841261388446</v>
      </c>
      <c r="CE120" s="5" t="s">
        <v>5</v>
      </c>
      <c r="CF120" s="5">
        <v>39.11356610857325</v>
      </c>
      <c r="CG120" s="5">
        <v>31.1046511627907</v>
      </c>
      <c r="CH120" s="5">
        <v>19.94171812301059</v>
      </c>
      <c r="CI120" s="5">
        <v>26.232544565392196</v>
      </c>
      <c r="CJ120" s="5">
        <v>68.00139507284626</v>
      </c>
      <c r="CK120" s="5">
        <v>70.17994858611824</v>
      </c>
      <c r="CL120" s="5">
        <v>30.89751364463313</v>
      </c>
      <c r="CM120" s="5">
        <v>19.35483870967742</v>
      </c>
      <c r="CN120" s="5" t="s">
        <v>5</v>
      </c>
      <c r="CO120" s="5">
        <v>50.427350427350426</v>
      </c>
      <c r="CP120" s="5">
        <v>60.96491228070175</v>
      </c>
      <c r="CQ120" s="5">
        <v>40.07877182494154</v>
      </c>
      <c r="CR120" s="4">
        <v>123.0</v>
      </c>
      <c r="CS120" s="4">
        <v>127.0</v>
      </c>
      <c r="CT120" s="4">
        <v>96.0</v>
      </c>
      <c r="CU120" s="4">
        <v>125.0</v>
      </c>
      <c r="CV120" s="4">
        <v>109.0</v>
      </c>
      <c r="CW120" s="4" t="s">
        <v>5</v>
      </c>
      <c r="CX120" s="4">
        <v>128.0</v>
      </c>
      <c r="CY120" s="4">
        <v>120.0</v>
      </c>
      <c r="CZ120" s="4" t="s">
        <v>5</v>
      </c>
      <c r="DA120" s="4">
        <v>106.0</v>
      </c>
      <c r="DB120" s="4">
        <v>78.0</v>
      </c>
      <c r="DC120" s="4">
        <v>87.0</v>
      </c>
      <c r="DD120" s="4" t="s">
        <v>5</v>
      </c>
      <c r="DE120" s="4">
        <v>121.0</v>
      </c>
      <c r="DF120" s="4">
        <v>129.0</v>
      </c>
      <c r="DG120" s="4">
        <v>57.0</v>
      </c>
      <c r="DH120" s="4">
        <v>124.0</v>
      </c>
      <c r="DI120" s="4">
        <v>103.0</v>
      </c>
      <c r="DJ120" s="4" t="s">
        <v>5</v>
      </c>
      <c r="DK120" s="4">
        <v>94.0</v>
      </c>
      <c r="DL120" s="4" t="s">
        <v>5</v>
      </c>
      <c r="DM120" s="4">
        <v>82.0</v>
      </c>
      <c r="DN120" s="4" t="s">
        <v>5</v>
      </c>
      <c r="DO120" s="4">
        <v>118.0</v>
      </c>
      <c r="DP120" s="4" t="s">
        <v>5</v>
      </c>
      <c r="DQ120" s="4">
        <v>45.0</v>
      </c>
      <c r="DR120" s="4">
        <v>92.0</v>
      </c>
      <c r="DS120" s="4">
        <v>125.0</v>
      </c>
      <c r="DT120" s="4">
        <v>126.0</v>
      </c>
      <c r="DU120" s="4">
        <v>79.0</v>
      </c>
      <c r="DV120" s="4">
        <v>116.0</v>
      </c>
      <c r="DW120" s="4">
        <v>106.0</v>
      </c>
      <c r="DX120" s="4">
        <v>80.0</v>
      </c>
      <c r="DY120" s="4">
        <v>94.0</v>
      </c>
      <c r="DZ120" s="4">
        <v>87.0</v>
      </c>
      <c r="EA120" s="4">
        <v>97.0</v>
      </c>
      <c r="EB120" s="4">
        <v>109.0</v>
      </c>
      <c r="EC120" s="4">
        <v>82.0</v>
      </c>
      <c r="ED120" s="4">
        <v>112.0</v>
      </c>
      <c r="EE120" s="4" t="s">
        <v>5</v>
      </c>
      <c r="EF120" s="4">
        <v>93.0</v>
      </c>
      <c r="EG120" s="4" t="s">
        <v>5</v>
      </c>
      <c r="EH120" s="4">
        <v>103.0</v>
      </c>
      <c r="EI120" s="4">
        <v>88.0</v>
      </c>
      <c r="EJ120" s="4">
        <v>53.0</v>
      </c>
      <c r="EK120" s="4">
        <v>111.0</v>
      </c>
      <c r="EL120" s="4">
        <v>82.0</v>
      </c>
      <c r="EM120" s="4">
        <v>63.0</v>
      </c>
      <c r="EN120" s="4">
        <v>121.0</v>
      </c>
      <c r="EO120" s="4">
        <v>121.0</v>
      </c>
      <c r="EP120" s="4" t="s">
        <v>5</v>
      </c>
      <c r="EQ120" s="4">
        <v>119.0</v>
      </c>
      <c r="ER120" s="4">
        <v>108.0</v>
      </c>
      <c r="ES120" s="4">
        <v>111.0</v>
      </c>
    </row>
    <row r="121" ht="14.25" customHeight="1">
      <c r="A121" s="1" t="s">
        <v>371</v>
      </c>
      <c r="B121" s="18" t="s">
        <v>372</v>
      </c>
      <c r="C121" s="3" t="s">
        <v>188</v>
      </c>
      <c r="D121" s="3" t="s">
        <v>142</v>
      </c>
      <c r="E121" s="4">
        <v>2857.51</v>
      </c>
      <c r="F121" s="4">
        <v>1.6481E7</v>
      </c>
      <c r="G121" s="5">
        <v>30.33175592059833</v>
      </c>
      <c r="H121" s="6" t="s">
        <v>373</v>
      </c>
      <c r="I121" s="4">
        <v>121.0</v>
      </c>
      <c r="J121" s="5">
        <v>23.596232294809766</v>
      </c>
      <c r="K121" s="5">
        <v>31.81670561116503</v>
      </c>
      <c r="L121" s="5">
        <v>38.650735527799355</v>
      </c>
      <c r="M121" s="5">
        <v>27.26335024861916</v>
      </c>
      <c r="N121" s="4">
        <v>116.0</v>
      </c>
      <c r="O121" s="4">
        <v>104.0</v>
      </c>
      <c r="P121" s="4">
        <v>115.0</v>
      </c>
      <c r="Q121" s="4">
        <v>133.0</v>
      </c>
      <c r="R121" s="5">
        <v>30.943836017648366</v>
      </c>
      <c r="S121" s="5">
        <v>14.917385835983119</v>
      </c>
      <c r="T121" s="5">
        <v>24.927475030797808</v>
      </c>
      <c r="U121" s="5">
        <v>37.89945504374229</v>
      </c>
      <c r="V121" s="5">
        <v>26.96489642374326</v>
      </c>
      <c r="W121" s="5">
        <v>30.585765366009547</v>
      </c>
      <c r="X121" s="5">
        <v>27.77981641878188</v>
      </c>
      <c r="Y121" s="5">
        <v>40.10983342296802</v>
      </c>
      <c r="Z121" s="5">
        <v>48.062556741648166</v>
      </c>
      <c r="AA121" s="5">
        <v>10.079386335234954</v>
      </c>
      <c r="AB121" s="5">
        <v>32.16462993141962</v>
      </c>
      <c r="AC121" s="5">
        <v>39.54603447920291</v>
      </c>
      <c r="AD121" s="4">
        <v>120.0</v>
      </c>
      <c r="AE121" s="4">
        <v>104.0</v>
      </c>
      <c r="AF121" s="4">
        <v>102.0</v>
      </c>
      <c r="AG121" s="4">
        <v>103.0</v>
      </c>
      <c r="AH121" s="4">
        <v>103.0</v>
      </c>
      <c r="AI121" s="4">
        <v>94.0</v>
      </c>
      <c r="AJ121" s="4">
        <v>106.0</v>
      </c>
      <c r="AK121" s="4">
        <v>125.0</v>
      </c>
      <c r="AL121" s="4">
        <v>96.0</v>
      </c>
      <c r="AM121" s="4">
        <v>133.0</v>
      </c>
      <c r="AN121" s="4">
        <v>128.0</v>
      </c>
      <c r="AO121" s="4">
        <v>131.0</v>
      </c>
      <c r="AP121" s="5">
        <v>15.57425165554866</v>
      </c>
      <c r="AQ121" s="5">
        <v>29.543572518183904</v>
      </c>
      <c r="AR121" s="5">
        <v>32.40299653057255</v>
      </c>
      <c r="AS121" s="5">
        <v>19.056136639339975</v>
      </c>
      <c r="AT121" s="5">
        <v>66.5353080322451</v>
      </c>
      <c r="AU121" s="5">
        <v>22.55075073</v>
      </c>
      <c r="AV121" s="5">
        <v>0.9824036749988811</v>
      </c>
      <c r="AW121" s="5">
        <v>0.9450414040872136</v>
      </c>
      <c r="AX121" s="5">
        <v>47.94123378337784</v>
      </c>
      <c r="AY121" s="5">
        <v>9.800864481468535</v>
      </c>
      <c r="AZ121" s="5">
        <v>42.0838552864214</v>
      </c>
      <c r="BA121" s="5">
        <v>12.250000000000005</v>
      </c>
      <c r="BB121" s="5" t="s">
        <v>5</v>
      </c>
      <c r="BC121" s="5">
        <v>20.44856980597202</v>
      </c>
      <c r="BD121" s="5">
        <v>2.793243247663238</v>
      </c>
      <c r="BE121" s="5">
        <v>57.35675960010058</v>
      </c>
      <c r="BF121" s="5">
        <v>6.5543071161048685</v>
      </c>
      <c r="BG121" s="5">
        <v>84.89351021110049</v>
      </c>
      <c r="BH121" s="5" t="s">
        <v>5</v>
      </c>
      <c r="BI121" s="5">
        <v>27.941880887753474</v>
      </c>
      <c r="BJ121" s="5" t="s">
        <v>5</v>
      </c>
      <c r="BK121" s="5">
        <v>45.7809839473797</v>
      </c>
      <c r="BL121" s="5">
        <v>7.171824436096598</v>
      </c>
      <c r="BM121" s="5">
        <v>31.97391688770999</v>
      </c>
      <c r="BN121" s="5" t="s">
        <v>5</v>
      </c>
      <c r="BO121" s="5">
        <v>29.1976138443091</v>
      </c>
      <c r="BP121" s="5" t="s">
        <v>5</v>
      </c>
      <c r="BQ121" s="5">
        <v>33.94469576713269</v>
      </c>
      <c r="BR121" s="5">
        <v>36.5</v>
      </c>
      <c r="BS121" s="5">
        <v>38.559831895983486</v>
      </c>
      <c r="BT121" s="5">
        <v>2.1147380120113586</v>
      </c>
      <c r="BU121" s="5">
        <v>14.550323149491057</v>
      </c>
      <c r="BV121" s="5">
        <v>65.47619047619048</v>
      </c>
      <c r="BW121" s="5" t="s">
        <v>5</v>
      </c>
      <c r="BX121" s="5">
        <v>50.0</v>
      </c>
      <c r="BY121" s="5">
        <v>30.412820066190566</v>
      </c>
      <c r="BZ121" s="5">
        <v>20.935229714519597</v>
      </c>
      <c r="CA121" s="5">
        <v>60.1534961610706</v>
      </c>
      <c r="CB121" s="5">
        <v>27.644230769230777</v>
      </c>
      <c r="CC121" s="5">
        <v>75.10913610746411</v>
      </c>
      <c r="CD121" s="5">
        <v>56.47069095595574</v>
      </c>
      <c r="CE121" s="5">
        <v>0.05762875487106783</v>
      </c>
      <c r="CF121" s="5">
        <v>35.76813469383745</v>
      </c>
      <c r="CG121" s="5">
        <v>0.0</v>
      </c>
      <c r="CH121" s="5">
        <v>4.4917818922312955</v>
      </c>
      <c r="CI121" s="5">
        <v>8.558469934038168</v>
      </c>
      <c r="CJ121" s="5">
        <v>60.99901998555954</v>
      </c>
      <c r="CK121" s="5">
        <v>32.647814910025716</v>
      </c>
      <c r="CL121" s="5">
        <v>21.224984839296546</v>
      </c>
      <c r="CM121" s="5">
        <v>41.935483870967744</v>
      </c>
      <c r="CN121" s="5" t="s">
        <v>5</v>
      </c>
      <c r="CO121" s="5">
        <v>82.05128205128204</v>
      </c>
      <c r="CP121" s="5">
        <v>0.0</v>
      </c>
      <c r="CQ121" s="5">
        <v>31.238158901685622</v>
      </c>
      <c r="CR121" s="4">
        <v>127.0</v>
      </c>
      <c r="CS121" s="4">
        <v>120.0</v>
      </c>
      <c r="CT121" s="4">
        <v>59.0</v>
      </c>
      <c r="CU121" s="4">
        <v>116.0</v>
      </c>
      <c r="CV121" s="4">
        <v>95.0</v>
      </c>
      <c r="CW121" s="4">
        <v>80.0</v>
      </c>
      <c r="CX121" s="4">
        <v>113.0</v>
      </c>
      <c r="CY121" s="4">
        <v>97.0</v>
      </c>
      <c r="CZ121" s="4">
        <v>103.0</v>
      </c>
      <c r="DA121" s="4">
        <v>57.0</v>
      </c>
      <c r="DB121" s="4">
        <v>90.0</v>
      </c>
      <c r="DC121" s="4">
        <v>127.0</v>
      </c>
      <c r="DD121" s="4" t="s">
        <v>5</v>
      </c>
      <c r="DE121" s="4">
        <v>71.0</v>
      </c>
      <c r="DF121" s="4">
        <v>106.0</v>
      </c>
      <c r="DG121" s="4">
        <v>61.0</v>
      </c>
      <c r="DH121" s="4">
        <v>119.0</v>
      </c>
      <c r="DI121" s="4">
        <v>66.0</v>
      </c>
      <c r="DJ121" s="4" t="s">
        <v>5</v>
      </c>
      <c r="DK121" s="4">
        <v>101.0</v>
      </c>
      <c r="DL121" s="4" t="s">
        <v>5</v>
      </c>
      <c r="DM121" s="4">
        <v>84.0</v>
      </c>
      <c r="DN121" s="4">
        <v>93.0</v>
      </c>
      <c r="DO121" s="4">
        <v>114.0</v>
      </c>
      <c r="DP121" s="4" t="s">
        <v>5</v>
      </c>
      <c r="DQ121" s="4">
        <v>79.0</v>
      </c>
      <c r="DR121" s="4" t="s">
        <v>5</v>
      </c>
      <c r="DS121" s="4">
        <v>108.0</v>
      </c>
      <c r="DT121" s="4">
        <v>102.0</v>
      </c>
      <c r="DU121" s="4">
        <v>66.0</v>
      </c>
      <c r="DV121" s="4">
        <v>120.0</v>
      </c>
      <c r="DW121" s="4">
        <v>129.0</v>
      </c>
      <c r="DX121" s="4">
        <v>106.0</v>
      </c>
      <c r="DY121" s="4" t="s">
        <v>5</v>
      </c>
      <c r="DZ121" s="4">
        <v>119.0</v>
      </c>
      <c r="EA121" s="4">
        <v>122.0</v>
      </c>
      <c r="EB121" s="4">
        <v>119.0</v>
      </c>
      <c r="EC121" s="4">
        <v>85.0</v>
      </c>
      <c r="ED121" s="4">
        <v>116.0</v>
      </c>
      <c r="EE121" s="4">
        <v>12.0</v>
      </c>
      <c r="EF121" s="4">
        <v>76.0</v>
      </c>
      <c r="EG121" s="4">
        <v>74.0</v>
      </c>
      <c r="EH121" s="4">
        <v>115.0</v>
      </c>
      <c r="EI121" s="4">
        <v>124.0</v>
      </c>
      <c r="EJ121" s="4">
        <v>96.0</v>
      </c>
      <c r="EK121" s="4">
        <v>124.0</v>
      </c>
      <c r="EL121" s="4">
        <v>103.0</v>
      </c>
      <c r="EM121" s="4">
        <v>110.0</v>
      </c>
      <c r="EN121" s="4">
        <v>129.0</v>
      </c>
      <c r="EO121" s="4">
        <v>101.0</v>
      </c>
      <c r="EP121" s="4" t="s">
        <v>5</v>
      </c>
      <c r="EQ121" s="4">
        <v>58.0</v>
      </c>
      <c r="ER121" s="4">
        <v>131.0</v>
      </c>
      <c r="ES121" s="4">
        <v>121.0</v>
      </c>
    </row>
    <row r="122" ht="14.25" customHeight="1">
      <c r="A122" s="1" t="s">
        <v>374</v>
      </c>
      <c r="B122" s="18" t="s">
        <v>375</v>
      </c>
      <c r="C122" s="3" t="s">
        <v>188</v>
      </c>
      <c r="D122" s="3" t="s">
        <v>282</v>
      </c>
      <c r="E122" s="4">
        <v>3975.48</v>
      </c>
      <c r="F122" s="4">
        <v>1.07439E8</v>
      </c>
      <c r="G122" s="5">
        <v>29.595847789779597</v>
      </c>
      <c r="H122" s="6" t="s">
        <v>376</v>
      </c>
      <c r="I122" s="4">
        <v>122.0</v>
      </c>
      <c r="J122" s="5">
        <v>31.05996383409295</v>
      </c>
      <c r="K122" s="5">
        <v>19.207537905688646</v>
      </c>
      <c r="L122" s="5">
        <v>26.584912129261294</v>
      </c>
      <c r="M122" s="5">
        <v>41.530977290075505</v>
      </c>
      <c r="N122" s="4">
        <v>98.0</v>
      </c>
      <c r="O122" s="4">
        <v>126.0</v>
      </c>
      <c r="P122" s="4">
        <v>130.0</v>
      </c>
      <c r="Q122" s="4">
        <v>115.0</v>
      </c>
      <c r="R122" s="5">
        <v>52.98830309575683</v>
      </c>
      <c r="S122" s="5">
        <v>26.06658840652203</v>
      </c>
      <c r="T122" s="5">
        <v>14.124999999999998</v>
      </c>
      <c r="U122" s="5">
        <v>13.589183736697102</v>
      </c>
      <c r="V122" s="5">
        <v>26.300495952512893</v>
      </c>
      <c r="W122" s="5">
        <v>17.73293402785594</v>
      </c>
      <c r="X122" s="5">
        <v>12.294024756856958</v>
      </c>
      <c r="Y122" s="5">
        <v>36.598964525516095</v>
      </c>
      <c r="Z122" s="5">
        <v>30.861747105410835</v>
      </c>
      <c r="AA122" s="5">
        <v>30.843707586217324</v>
      </c>
      <c r="AB122" s="5">
        <v>41.45026925882019</v>
      </c>
      <c r="AC122" s="5">
        <v>52.298955025189</v>
      </c>
      <c r="AD122" s="4">
        <v>96.0</v>
      </c>
      <c r="AE122" s="4">
        <v>64.0</v>
      </c>
      <c r="AF122" s="4">
        <v>126.0</v>
      </c>
      <c r="AG122" s="4">
        <v>129.0</v>
      </c>
      <c r="AH122" s="4">
        <v>107.0</v>
      </c>
      <c r="AI122" s="4">
        <v>122.0</v>
      </c>
      <c r="AJ122" s="4">
        <v>130.0</v>
      </c>
      <c r="AK122" s="4">
        <v>128.0</v>
      </c>
      <c r="AL122" s="4">
        <v>122.0</v>
      </c>
      <c r="AM122" s="4">
        <v>73.0</v>
      </c>
      <c r="AN122" s="4">
        <v>115.0</v>
      </c>
      <c r="AO122" s="4">
        <v>110.0</v>
      </c>
      <c r="AP122" s="5">
        <v>45.82542310815926</v>
      </c>
      <c r="AQ122" s="5">
        <v>32.5027621949238</v>
      </c>
      <c r="AR122" s="5">
        <v>34.189719344146056</v>
      </c>
      <c r="AS122" s="5">
        <v>84.07007417882933</v>
      </c>
      <c r="AT122" s="5">
        <v>68.35353665272575</v>
      </c>
      <c r="AU122" s="5" t="s">
        <v>5</v>
      </c>
      <c r="AV122" s="5">
        <v>1.13071040619211</v>
      </c>
      <c r="AW122" s="5">
        <v>0.0</v>
      </c>
      <c r="AX122" s="5">
        <v>45.57742290610663</v>
      </c>
      <c r="AY122" s="5">
        <v>57.55822031378938</v>
      </c>
      <c r="AZ122" s="5" t="s">
        <v>5</v>
      </c>
      <c r="BA122" s="5">
        <v>28.249999999999996</v>
      </c>
      <c r="BB122" s="5" t="s">
        <v>5</v>
      </c>
      <c r="BC122" s="5">
        <v>0.0</v>
      </c>
      <c r="BD122" s="5">
        <v>8.937878737246248</v>
      </c>
      <c r="BE122" s="5" t="s">
        <v>5</v>
      </c>
      <c r="BF122" s="5">
        <v>0.28089887640449424</v>
      </c>
      <c r="BG122" s="5">
        <v>31.548773596440565</v>
      </c>
      <c r="BH122" s="5" t="s">
        <v>5</v>
      </c>
      <c r="BI122" s="5">
        <v>23.22442047813275</v>
      </c>
      <c r="BJ122" s="5" t="s">
        <v>5</v>
      </c>
      <c r="BK122" s="5">
        <v>39.71269082608137</v>
      </c>
      <c r="BL122" s="5">
        <v>15.964376553324561</v>
      </c>
      <c r="BM122" s="5">
        <v>30.702917771883286</v>
      </c>
      <c r="BN122" s="5" t="s">
        <v>5</v>
      </c>
      <c r="BO122" s="5" t="s">
        <v>5</v>
      </c>
      <c r="BP122" s="5">
        <v>4.762950283828594</v>
      </c>
      <c r="BQ122" s="5">
        <v>13.336037798202774</v>
      </c>
      <c r="BR122" s="5">
        <v>27.750000000000004</v>
      </c>
      <c r="BS122" s="5">
        <v>7.026749665668872</v>
      </c>
      <c r="BT122" s="5">
        <v>1.0633115635561794</v>
      </c>
      <c r="BU122" s="5">
        <v>25.759831526306026</v>
      </c>
      <c r="BV122" s="5">
        <v>21.428571428571427</v>
      </c>
      <c r="BW122" s="5" t="s">
        <v>5</v>
      </c>
      <c r="BX122" s="5">
        <v>50.0</v>
      </c>
      <c r="BY122" s="5">
        <v>49.207455147186906</v>
      </c>
      <c r="BZ122" s="5">
        <v>17.446024762099665</v>
      </c>
      <c r="CA122" s="5">
        <v>38.93575647732244</v>
      </c>
      <c r="CB122" s="5">
        <v>30.52884615384615</v>
      </c>
      <c r="CC122" s="5">
        <v>17.19464194209021</v>
      </c>
      <c r="CD122" s="5">
        <v>50.203466191695725</v>
      </c>
      <c r="CE122" s="5" t="s">
        <v>5</v>
      </c>
      <c r="CF122" s="5">
        <v>57.36430267078124</v>
      </c>
      <c r="CG122" s="5">
        <v>27.906976744186053</v>
      </c>
      <c r="CH122" s="5">
        <v>7.2598433436846825</v>
      </c>
      <c r="CI122" s="5">
        <v>20.08714535715395</v>
      </c>
      <c r="CJ122" s="5">
        <v>43.47103434059256</v>
      </c>
      <c r="CK122" s="5">
        <v>71.97943444730078</v>
      </c>
      <c r="CL122" s="5">
        <v>49.60582171012737</v>
      </c>
      <c r="CM122" s="5">
        <v>9.67741935483871</v>
      </c>
      <c r="CN122" s="5" t="s">
        <v>5</v>
      </c>
      <c r="CO122" s="5">
        <v>72.64957264957265</v>
      </c>
      <c r="CP122" s="5">
        <v>58.33333333333333</v>
      </c>
      <c r="CQ122" s="5">
        <v>42.15049883048334</v>
      </c>
      <c r="CR122" s="4">
        <v>101.0</v>
      </c>
      <c r="CS122" s="4">
        <v>116.0</v>
      </c>
      <c r="CT122" s="4">
        <v>55.0</v>
      </c>
      <c r="CU122" s="4">
        <v>75.0</v>
      </c>
      <c r="CV122" s="4">
        <v>82.0</v>
      </c>
      <c r="CW122" s="4" t="s">
        <v>5</v>
      </c>
      <c r="CX122" s="4">
        <v>111.0</v>
      </c>
      <c r="CY122" s="4">
        <v>133.0</v>
      </c>
      <c r="CZ122" s="4">
        <v>107.0</v>
      </c>
      <c r="DA122" s="4">
        <v>16.0</v>
      </c>
      <c r="DB122" s="4" t="s">
        <v>5</v>
      </c>
      <c r="DC122" s="4">
        <v>99.0</v>
      </c>
      <c r="DD122" s="4" t="s">
        <v>5</v>
      </c>
      <c r="DE122" s="4">
        <v>130.0</v>
      </c>
      <c r="DF122" s="4">
        <v>80.0</v>
      </c>
      <c r="DG122" s="4" t="s">
        <v>5</v>
      </c>
      <c r="DH122" s="4">
        <v>130.0</v>
      </c>
      <c r="DI122" s="4">
        <v>99.0</v>
      </c>
      <c r="DJ122" s="4" t="s">
        <v>5</v>
      </c>
      <c r="DK122" s="4">
        <v>105.0</v>
      </c>
      <c r="DL122" s="4" t="s">
        <v>5</v>
      </c>
      <c r="DM122" s="4">
        <v>111.0</v>
      </c>
      <c r="DN122" s="4">
        <v>67.0</v>
      </c>
      <c r="DO122" s="4">
        <v>116.0</v>
      </c>
      <c r="DP122" s="4" t="s">
        <v>5</v>
      </c>
      <c r="DQ122" s="4" t="s">
        <v>5</v>
      </c>
      <c r="DR122" s="4">
        <v>82.0</v>
      </c>
      <c r="DS122" s="4">
        <v>130.0</v>
      </c>
      <c r="DT122" s="4">
        <v>108.0</v>
      </c>
      <c r="DU122" s="4">
        <v>116.0</v>
      </c>
      <c r="DV122" s="4">
        <v>124.0</v>
      </c>
      <c r="DW122" s="4">
        <v>120.0</v>
      </c>
      <c r="DX122" s="4">
        <v>131.0</v>
      </c>
      <c r="DY122" s="4" t="s">
        <v>5</v>
      </c>
      <c r="DZ122" s="4">
        <v>119.0</v>
      </c>
      <c r="EA122" s="4">
        <v>102.0</v>
      </c>
      <c r="EB122" s="4">
        <v>124.0</v>
      </c>
      <c r="EC122" s="4">
        <v>116.0</v>
      </c>
      <c r="ED122" s="4">
        <v>111.0</v>
      </c>
      <c r="EE122" s="4">
        <v>103.0</v>
      </c>
      <c r="EF122" s="4">
        <v>88.0</v>
      </c>
      <c r="EG122" s="4" t="s">
        <v>5</v>
      </c>
      <c r="EH122" s="4">
        <v>54.0</v>
      </c>
      <c r="EI122" s="4">
        <v>94.0</v>
      </c>
      <c r="EJ122" s="4">
        <v>85.0</v>
      </c>
      <c r="EK122" s="4">
        <v>117.0</v>
      </c>
      <c r="EL122" s="4">
        <v>119.0</v>
      </c>
      <c r="EM122" s="4">
        <v>58.0</v>
      </c>
      <c r="EN122" s="4">
        <v>100.0</v>
      </c>
      <c r="EO122" s="4">
        <v>129.0</v>
      </c>
      <c r="EP122" s="4" t="s">
        <v>5</v>
      </c>
      <c r="EQ122" s="4">
        <v>86.0</v>
      </c>
      <c r="ER122" s="4">
        <v>112.0</v>
      </c>
      <c r="ES122" s="4">
        <v>108.0</v>
      </c>
    </row>
    <row r="123" ht="14.25" customHeight="1">
      <c r="A123" s="1" t="s">
        <v>377</v>
      </c>
      <c r="B123" s="18" t="s">
        <v>378</v>
      </c>
      <c r="C123" s="3" t="s">
        <v>188</v>
      </c>
      <c r="D123" s="3" t="s">
        <v>142</v>
      </c>
      <c r="E123" s="4">
        <v>3343.62</v>
      </c>
      <c r="F123" s="4">
        <v>2164000.0</v>
      </c>
      <c r="G123" s="5">
        <v>27.652537611217003</v>
      </c>
      <c r="H123" s="6" t="s">
        <v>379</v>
      </c>
      <c r="I123" s="4">
        <v>123.0</v>
      </c>
      <c r="J123" s="5">
        <v>13.751031960704198</v>
      </c>
      <c r="K123" s="5">
        <v>23.583755910042115</v>
      </c>
      <c r="L123" s="5">
        <v>43.987209247318475</v>
      </c>
      <c r="M123" s="5">
        <v>29.28815332680323</v>
      </c>
      <c r="N123" s="4">
        <v>128.0</v>
      </c>
      <c r="O123" s="4">
        <v>121.0</v>
      </c>
      <c r="P123" s="4">
        <v>104.0</v>
      </c>
      <c r="Q123" s="4">
        <v>132.0</v>
      </c>
      <c r="R123" s="5">
        <v>25.401485876103642</v>
      </c>
      <c r="S123" s="5">
        <v>0.7305318328146372</v>
      </c>
      <c r="T123" s="5">
        <v>15.121078173194315</v>
      </c>
      <c r="U123" s="5">
        <v>28.732566457783904</v>
      </c>
      <c r="V123" s="5">
        <v>24.7176531023798</v>
      </c>
      <c r="W123" s="5">
        <v>17.301048169962645</v>
      </c>
      <c r="X123" s="5">
        <v>22.842301960302613</v>
      </c>
      <c r="Y123" s="5">
        <v>47.40394802510776</v>
      </c>
      <c r="Z123" s="5">
        <v>61.71537775654506</v>
      </c>
      <c r="AA123" s="5">
        <v>15.371002413897088</v>
      </c>
      <c r="AB123" s="5">
        <v>26.647408692743834</v>
      </c>
      <c r="AC123" s="5">
        <v>45.84604887376876</v>
      </c>
      <c r="AD123" s="4">
        <v>126.0</v>
      </c>
      <c r="AE123" s="4">
        <v>131.0</v>
      </c>
      <c r="AF123" s="4">
        <v>124.0</v>
      </c>
      <c r="AG123" s="4">
        <v>116.0</v>
      </c>
      <c r="AH123" s="4">
        <v>112.0</v>
      </c>
      <c r="AI123" s="4">
        <v>124.0</v>
      </c>
      <c r="AJ123" s="4">
        <v>112.0</v>
      </c>
      <c r="AK123" s="4">
        <v>118.0</v>
      </c>
      <c r="AL123" s="4">
        <v>66.0</v>
      </c>
      <c r="AM123" s="4">
        <v>128.0</v>
      </c>
      <c r="AN123" s="4">
        <v>132.0</v>
      </c>
      <c r="AO123" s="4">
        <v>124.0</v>
      </c>
      <c r="AP123" s="5">
        <v>20.920440332005416</v>
      </c>
      <c r="AQ123" s="5">
        <v>36.48802155056</v>
      </c>
      <c r="AR123" s="5">
        <v>9.108611394076759</v>
      </c>
      <c r="AS123" s="5">
        <v>60.49035610387602</v>
      </c>
      <c r="AT123" s="5">
        <v>0.0</v>
      </c>
      <c r="AU123" s="5" t="s">
        <v>5</v>
      </c>
      <c r="AV123" s="5">
        <v>0.7721879459285392</v>
      </c>
      <c r="AW123" s="5">
        <v>0.33725935986123484</v>
      </c>
      <c r="AX123" s="5" t="s">
        <v>5</v>
      </c>
      <c r="AY123" s="5">
        <v>1.0821481926541376</v>
      </c>
      <c r="AZ123" s="5">
        <v>1.0540289026849368</v>
      </c>
      <c r="BA123" s="5">
        <v>35.75000000000001</v>
      </c>
      <c r="BB123" s="5" t="s">
        <v>5</v>
      </c>
      <c r="BC123" s="5">
        <v>8.559205616898002</v>
      </c>
      <c r="BD123" s="5">
        <v>0.24163536937080707</v>
      </c>
      <c r="BE123" s="5">
        <v>22.354976727879922</v>
      </c>
      <c r="BF123" s="5">
        <v>19.194756554307116</v>
      </c>
      <c r="BG123" s="5">
        <v>73.13889717957777</v>
      </c>
      <c r="BH123" s="5" t="s">
        <v>5</v>
      </c>
      <c r="BI123" s="5">
        <v>41.36849897667396</v>
      </c>
      <c r="BJ123" s="5" t="s">
        <v>5</v>
      </c>
      <c r="BK123" s="5">
        <v>31.6216055385239</v>
      </c>
      <c r="BL123" s="5">
        <v>1.162854791941537</v>
      </c>
      <c r="BM123" s="5">
        <v>27.674624226348364</v>
      </c>
      <c r="BN123" s="5" t="s">
        <v>5</v>
      </c>
      <c r="BO123" s="5">
        <v>23.492568922399876</v>
      </c>
      <c r="BP123" s="5">
        <v>0.7359513611396896</v>
      </c>
      <c r="BQ123" s="5">
        <v>33.465710252342944</v>
      </c>
      <c r="BR123" s="5">
        <v>9.083333333333334</v>
      </c>
      <c r="BS123" s="5">
        <v>28.251076795997594</v>
      </c>
      <c r="BT123" s="5">
        <v>20.569087459536583</v>
      </c>
      <c r="BU123" s="5">
        <v>33.57881240708254</v>
      </c>
      <c r="BV123" s="5">
        <v>66.42857142857143</v>
      </c>
      <c r="BW123" s="5">
        <v>16.43231796903478</v>
      </c>
      <c r="BX123" s="5">
        <v>50.0</v>
      </c>
      <c r="BY123" s="5">
        <v>70.58003832085004</v>
      </c>
      <c r="BZ123" s="5">
        <v>29.069886421774278</v>
      </c>
      <c r="CA123" s="5">
        <v>80.14678926080019</v>
      </c>
      <c r="CB123" s="5">
        <v>26.442307692307693</v>
      </c>
      <c r="CC123" s="5">
        <v>100.0</v>
      </c>
      <c r="CD123" s="5">
        <v>72.91790540784312</v>
      </c>
      <c r="CE123" s="5" t="s">
        <v>5</v>
      </c>
      <c r="CF123" s="5">
        <v>12.68277468355173</v>
      </c>
      <c r="CG123" s="5">
        <v>33.43023255813954</v>
      </c>
      <c r="CH123" s="5">
        <v>0.0</v>
      </c>
      <c r="CI123" s="5">
        <v>0.0</v>
      </c>
      <c r="CJ123" s="5">
        <v>56.67744458722893</v>
      </c>
      <c r="CK123" s="5">
        <v>46.529562982005146</v>
      </c>
      <c r="CL123" s="5">
        <v>0.0</v>
      </c>
      <c r="CM123" s="5">
        <v>38.70967741935484</v>
      </c>
      <c r="CN123" s="5" t="s">
        <v>5</v>
      </c>
      <c r="CO123" s="5">
        <v>73.50427350427351</v>
      </c>
      <c r="CP123" s="5">
        <v>31.798245614035082</v>
      </c>
      <c r="CQ123" s="5">
        <v>25.761577586640556</v>
      </c>
      <c r="CR123" s="4">
        <v>122.0</v>
      </c>
      <c r="CS123" s="4">
        <v>109.0</v>
      </c>
      <c r="CT123" s="4">
        <v>114.0</v>
      </c>
      <c r="CU123" s="4">
        <v>93.0</v>
      </c>
      <c r="CV123" s="4">
        <v>133.0</v>
      </c>
      <c r="CW123" s="4" t="s">
        <v>5</v>
      </c>
      <c r="CX123" s="4">
        <v>116.0</v>
      </c>
      <c r="CY123" s="4">
        <v>112.0</v>
      </c>
      <c r="CZ123" s="4" t="s">
        <v>5</v>
      </c>
      <c r="DA123" s="4">
        <v>104.0</v>
      </c>
      <c r="DB123" s="4">
        <v>109.0</v>
      </c>
      <c r="DC123" s="4">
        <v>76.0</v>
      </c>
      <c r="DD123" s="4" t="s">
        <v>5</v>
      </c>
      <c r="DE123" s="4">
        <v>95.0</v>
      </c>
      <c r="DF123" s="4">
        <v>127.0</v>
      </c>
      <c r="DG123" s="4">
        <v>114.0</v>
      </c>
      <c r="DH123" s="4">
        <v>106.0</v>
      </c>
      <c r="DI123" s="4">
        <v>79.0</v>
      </c>
      <c r="DJ123" s="4" t="s">
        <v>5</v>
      </c>
      <c r="DK123" s="4">
        <v>78.0</v>
      </c>
      <c r="DL123" s="4" t="s">
        <v>5</v>
      </c>
      <c r="DM123" s="4">
        <v>120.0</v>
      </c>
      <c r="DN123" s="4">
        <v>123.0</v>
      </c>
      <c r="DO123" s="4">
        <v>122.0</v>
      </c>
      <c r="DP123" s="4" t="s">
        <v>5</v>
      </c>
      <c r="DQ123" s="4">
        <v>92.0</v>
      </c>
      <c r="DR123" s="4">
        <v>111.0</v>
      </c>
      <c r="DS123" s="4">
        <v>109.0</v>
      </c>
      <c r="DT123" s="4">
        <v>127.0</v>
      </c>
      <c r="DU123" s="4">
        <v>83.0</v>
      </c>
      <c r="DV123" s="4">
        <v>68.0</v>
      </c>
      <c r="DW123" s="4">
        <v>104.0</v>
      </c>
      <c r="DX123" s="4">
        <v>102.0</v>
      </c>
      <c r="DY123" s="4">
        <v>108.0</v>
      </c>
      <c r="DZ123" s="4">
        <v>119.0</v>
      </c>
      <c r="EA123" s="4">
        <v>63.0</v>
      </c>
      <c r="EB123" s="4">
        <v>103.0</v>
      </c>
      <c r="EC123" s="4">
        <v>57.0</v>
      </c>
      <c r="ED123" s="4">
        <v>118.0</v>
      </c>
      <c r="EE123" s="4">
        <v>1.0</v>
      </c>
      <c r="EF123" s="4">
        <v>38.0</v>
      </c>
      <c r="EG123" s="4" t="s">
        <v>5</v>
      </c>
      <c r="EH123" s="4">
        <v>131.0</v>
      </c>
      <c r="EI123" s="4">
        <v>86.0</v>
      </c>
      <c r="EJ123" s="4">
        <v>133.0</v>
      </c>
      <c r="EK123" s="4">
        <v>131.0</v>
      </c>
      <c r="EL123" s="4">
        <v>110.0</v>
      </c>
      <c r="EM123" s="4">
        <v>103.0</v>
      </c>
      <c r="EN123" s="4">
        <v>131.0</v>
      </c>
      <c r="EO123" s="4">
        <v>105.0</v>
      </c>
      <c r="EP123" s="4" t="s">
        <v>5</v>
      </c>
      <c r="EQ123" s="4">
        <v>83.0</v>
      </c>
      <c r="ER123" s="4">
        <v>127.0</v>
      </c>
      <c r="ES123" s="4">
        <v>126.0</v>
      </c>
    </row>
    <row r="124" ht="14.25" customHeight="1">
      <c r="A124" s="1" t="s">
        <v>380</v>
      </c>
      <c r="B124" s="18" t="s">
        <v>381</v>
      </c>
      <c r="C124" s="3" t="s">
        <v>89</v>
      </c>
      <c r="D124" s="3" t="s">
        <v>142</v>
      </c>
      <c r="E124" s="4">
        <v>7948.62</v>
      </c>
      <c r="F124" s="4">
        <v>4529000.0</v>
      </c>
      <c r="G124" s="5">
        <v>27.158296105143855</v>
      </c>
      <c r="H124" s="6" t="s">
        <v>382</v>
      </c>
      <c r="I124" s="4">
        <v>124.0</v>
      </c>
      <c r="J124" s="5">
        <v>25.25971623840908</v>
      </c>
      <c r="K124" s="5">
        <v>20.036277476120045</v>
      </c>
      <c r="L124" s="5">
        <v>28.674013484124103</v>
      </c>
      <c r="M124" s="5">
        <v>34.66317722192219</v>
      </c>
      <c r="N124" s="4">
        <v>112.0</v>
      </c>
      <c r="O124" s="4">
        <v>123.0</v>
      </c>
      <c r="P124" s="4">
        <v>127.0</v>
      </c>
      <c r="Q124" s="4">
        <v>126.0</v>
      </c>
      <c r="R124" s="5">
        <v>30.11322778368638</v>
      </c>
      <c r="S124" s="5">
        <v>10.274639989576208</v>
      </c>
      <c r="T124" s="5">
        <v>35.39128094196465</v>
      </c>
      <c r="U124" s="5">
        <v>24.436149363173314</v>
      </c>
      <c r="V124" s="5">
        <v>35.672683065186824</v>
      </c>
      <c r="W124" s="5">
        <v>0.0</v>
      </c>
      <c r="X124" s="5">
        <v>17.24547822259576</v>
      </c>
      <c r="Y124" s="5">
        <v>39.22448761565484</v>
      </c>
      <c r="Z124" s="5">
        <v>29.55207461412171</v>
      </c>
      <c r="AA124" s="5">
        <v>17.185625367914668</v>
      </c>
      <c r="AB124" s="5">
        <v>39.55828568604687</v>
      </c>
      <c r="AC124" s="5">
        <v>47.24562061180504</v>
      </c>
      <c r="AD124" s="4">
        <v>121.0</v>
      </c>
      <c r="AE124" s="4">
        <v>119.0</v>
      </c>
      <c r="AF124" s="4">
        <v>65.0</v>
      </c>
      <c r="AG124" s="4">
        <v>122.0</v>
      </c>
      <c r="AH124" s="4">
        <v>65.0</v>
      </c>
      <c r="AI124" s="4">
        <v>133.0</v>
      </c>
      <c r="AJ124" s="4">
        <v>124.0</v>
      </c>
      <c r="AK124" s="4">
        <v>126.0</v>
      </c>
      <c r="AL124" s="4">
        <v>124.0</v>
      </c>
      <c r="AM124" s="4">
        <v>122.0</v>
      </c>
      <c r="AN124" s="4">
        <v>121.0</v>
      </c>
      <c r="AO124" s="4">
        <v>120.0</v>
      </c>
      <c r="AP124" s="5">
        <v>42.750678214919674</v>
      </c>
      <c r="AQ124" s="5">
        <v>40.2239582332932</v>
      </c>
      <c r="AR124" s="5" t="s">
        <v>5</v>
      </c>
      <c r="AS124" s="5">
        <v>0.0</v>
      </c>
      <c r="AT124" s="5">
        <v>37.47827468653264</v>
      </c>
      <c r="AU124" s="5" t="s">
        <v>5</v>
      </c>
      <c r="AV124" s="5">
        <v>0.33651608838198277</v>
      </c>
      <c r="AW124" s="5">
        <v>0.12750147713192286</v>
      </c>
      <c r="AX124" s="5">
        <v>40.39529560660288</v>
      </c>
      <c r="AY124" s="5">
        <v>0.23924678618804743</v>
      </c>
      <c r="AZ124" s="5" t="s">
        <v>5</v>
      </c>
      <c r="BA124" s="5">
        <v>41.25</v>
      </c>
      <c r="BB124" s="5" t="s">
        <v>5</v>
      </c>
      <c r="BC124" s="5">
        <v>29.532561883929297</v>
      </c>
      <c r="BD124" s="5">
        <v>2.5257352230225747</v>
      </c>
      <c r="BE124" s="5" t="s">
        <v>5</v>
      </c>
      <c r="BF124" s="5">
        <v>18.63295880149813</v>
      </c>
      <c r="BG124" s="5">
        <v>52.14975406499923</v>
      </c>
      <c r="BH124" s="5" t="s">
        <v>5</v>
      </c>
      <c r="BI124" s="5">
        <v>30.240130830902025</v>
      </c>
      <c r="BJ124" s="5" t="s">
        <v>5</v>
      </c>
      <c r="BK124" s="5">
        <v>41.10523529947162</v>
      </c>
      <c r="BL124" s="5" t="s">
        <v>5</v>
      </c>
      <c r="BM124" s="5">
        <v>0.0</v>
      </c>
      <c r="BN124" s="5" t="s">
        <v>5</v>
      </c>
      <c r="BO124" s="5" t="s">
        <v>5</v>
      </c>
      <c r="BP124" s="5">
        <v>0.0</v>
      </c>
      <c r="BQ124" s="5">
        <v>21.164467981488354</v>
      </c>
      <c r="BR124" s="5">
        <v>18.916666666666668</v>
      </c>
      <c r="BS124" s="5">
        <v>25.02113097015421</v>
      </c>
      <c r="BT124" s="5">
        <v>3.87964727207381</v>
      </c>
      <c r="BU124" s="5">
        <v>23.08861350302327</v>
      </c>
      <c r="BV124" s="5">
        <v>60.71428571428571</v>
      </c>
      <c r="BW124" s="5">
        <v>7.6731357952971955</v>
      </c>
      <c r="BX124" s="5">
        <v>75.0</v>
      </c>
      <c r="BY124" s="5">
        <v>29.646403065668007</v>
      </c>
      <c r="BZ124" s="5">
        <v>0.0</v>
      </c>
      <c r="CA124" s="5">
        <v>82.96340069219488</v>
      </c>
      <c r="CB124" s="5">
        <v>25.0</v>
      </c>
      <c r="CC124" s="5" t="s">
        <v>5</v>
      </c>
      <c r="CD124" s="5">
        <v>10.244897764291963</v>
      </c>
      <c r="CE124" s="5" t="s">
        <v>5</v>
      </c>
      <c r="CF124" s="5">
        <v>32.77734564337422</v>
      </c>
      <c r="CG124" s="5" t="s">
        <v>5</v>
      </c>
      <c r="CH124" s="5">
        <v>1.593905092455118</v>
      </c>
      <c r="CI124" s="5">
        <v>24.5056983558042</v>
      </c>
      <c r="CJ124" s="5">
        <v>27.958937036482983</v>
      </c>
      <c r="CK124" s="5">
        <v>79.69151670951157</v>
      </c>
      <c r="CL124" s="5">
        <v>52.728926622195296</v>
      </c>
      <c r="CM124" s="5">
        <v>17.741935483870968</v>
      </c>
      <c r="CN124" s="5" t="s">
        <v>5</v>
      </c>
      <c r="CO124" s="5">
        <v>29.059829059829063</v>
      </c>
      <c r="CP124" s="5">
        <v>82.0906432748538</v>
      </c>
      <c r="CQ124" s="5">
        <v>43.43084351759355</v>
      </c>
      <c r="CR124" s="4">
        <v>104.0</v>
      </c>
      <c r="CS124" s="4">
        <v>104.0</v>
      </c>
      <c r="CT124" s="4" t="s">
        <v>5</v>
      </c>
      <c r="CU124" s="4">
        <v>133.0</v>
      </c>
      <c r="CV124" s="4">
        <v>132.0</v>
      </c>
      <c r="CW124" s="4" t="s">
        <v>5</v>
      </c>
      <c r="CX124" s="4">
        <v>125.0</v>
      </c>
      <c r="CY124" s="4">
        <v>122.0</v>
      </c>
      <c r="CZ124" s="4">
        <v>115.0</v>
      </c>
      <c r="DA124" s="4">
        <v>126.0</v>
      </c>
      <c r="DB124" s="4" t="s">
        <v>5</v>
      </c>
      <c r="DC124" s="4">
        <v>59.0</v>
      </c>
      <c r="DD124" s="4" t="s">
        <v>5</v>
      </c>
      <c r="DE124" s="4">
        <v>38.0</v>
      </c>
      <c r="DF124" s="4">
        <v>110.0</v>
      </c>
      <c r="DG124" s="4" t="s">
        <v>5</v>
      </c>
      <c r="DH124" s="4">
        <v>107.0</v>
      </c>
      <c r="DI124" s="4">
        <v>94.0</v>
      </c>
      <c r="DJ124" s="4" t="s">
        <v>5</v>
      </c>
      <c r="DK124" s="4">
        <v>96.0</v>
      </c>
      <c r="DL124" s="4" t="s">
        <v>5</v>
      </c>
      <c r="DM124" s="4">
        <v>105.0</v>
      </c>
      <c r="DN124" s="4" t="s">
        <v>5</v>
      </c>
      <c r="DO124" s="4">
        <v>132.0</v>
      </c>
      <c r="DP124" s="4" t="s">
        <v>5</v>
      </c>
      <c r="DQ124" s="4" t="s">
        <v>5</v>
      </c>
      <c r="DR124" s="4">
        <v>114.0</v>
      </c>
      <c r="DS124" s="4">
        <v>124.0</v>
      </c>
      <c r="DT124" s="4">
        <v>118.0</v>
      </c>
      <c r="DU124" s="4">
        <v>88.0</v>
      </c>
      <c r="DV124" s="4">
        <v>114.0</v>
      </c>
      <c r="DW124" s="4">
        <v>123.0</v>
      </c>
      <c r="DX124" s="4">
        <v>115.0</v>
      </c>
      <c r="DY124" s="4">
        <v>117.0</v>
      </c>
      <c r="DZ124" s="4">
        <v>87.0</v>
      </c>
      <c r="EA124" s="4">
        <v>124.0</v>
      </c>
      <c r="EB124" s="4">
        <v>132.0</v>
      </c>
      <c r="EC124" s="4">
        <v>52.0</v>
      </c>
      <c r="ED124" s="4">
        <v>121.0</v>
      </c>
      <c r="EE124" s="4" t="s">
        <v>5</v>
      </c>
      <c r="EF124" s="4">
        <v>121.0</v>
      </c>
      <c r="EG124" s="4" t="s">
        <v>5</v>
      </c>
      <c r="EH124" s="4">
        <v>123.0</v>
      </c>
      <c r="EI124" s="4" t="s">
        <v>5</v>
      </c>
      <c r="EJ124" s="4">
        <v>121.0</v>
      </c>
      <c r="EK124" s="4">
        <v>113.0</v>
      </c>
      <c r="EL124" s="4">
        <v>126.0</v>
      </c>
      <c r="EM124" s="4">
        <v>33.0</v>
      </c>
      <c r="EN124" s="4">
        <v>96.0</v>
      </c>
      <c r="EO124" s="4">
        <v>124.0</v>
      </c>
      <c r="EP124" s="4" t="s">
        <v>5</v>
      </c>
      <c r="EQ124" s="4">
        <v>128.0</v>
      </c>
      <c r="ER124" s="4">
        <v>61.0</v>
      </c>
      <c r="ES124" s="4">
        <v>107.0</v>
      </c>
    </row>
    <row r="125" ht="14.25" customHeight="1">
      <c r="A125" s="1" t="s">
        <v>383</v>
      </c>
      <c r="B125" s="18" t="s">
        <v>384</v>
      </c>
      <c r="C125" s="3" t="s">
        <v>188</v>
      </c>
      <c r="D125" s="3" t="s">
        <v>282</v>
      </c>
      <c r="E125" s="4">
        <v>1988.17</v>
      </c>
      <c r="F125" s="4">
        <v>3.0594E7</v>
      </c>
      <c r="G125" s="5">
        <v>26.999059087030226</v>
      </c>
      <c r="H125" s="6" t="s">
        <v>385</v>
      </c>
      <c r="I125" s="4">
        <v>125.0</v>
      </c>
      <c r="J125" s="5">
        <v>13.663985885821061</v>
      </c>
      <c r="K125" s="5">
        <v>20.23813196357645</v>
      </c>
      <c r="L125" s="5">
        <v>38.6968197143332</v>
      </c>
      <c r="M125" s="5">
        <v>35.39729878439018</v>
      </c>
      <c r="N125" s="4">
        <v>130.0</v>
      </c>
      <c r="O125" s="4">
        <v>122.0</v>
      </c>
      <c r="P125" s="4">
        <v>113.0</v>
      </c>
      <c r="Q125" s="4">
        <v>125.0</v>
      </c>
      <c r="R125" s="5">
        <v>22.291400957030707</v>
      </c>
      <c r="S125" s="5">
        <v>0.8172148170983528</v>
      </c>
      <c r="T125" s="5">
        <v>17.883341883334122</v>
      </c>
      <c r="U125" s="5">
        <v>25.94706302228146</v>
      </c>
      <c r="V125" s="5">
        <v>20.580904493925452</v>
      </c>
      <c r="W125" s="5">
        <v>14.186428374522437</v>
      </c>
      <c r="X125" s="5">
        <v>17.361974915192143</v>
      </c>
      <c r="Y125" s="5">
        <v>67.13451093562051</v>
      </c>
      <c r="Z125" s="5">
        <v>31.593973292186952</v>
      </c>
      <c r="AA125" s="5">
        <v>38.305070016293264</v>
      </c>
      <c r="AB125" s="5">
        <v>26.748537495099594</v>
      </c>
      <c r="AC125" s="5">
        <v>41.13828884177767</v>
      </c>
      <c r="AD125" s="4">
        <v>128.0</v>
      </c>
      <c r="AE125" s="4">
        <v>130.0</v>
      </c>
      <c r="AF125" s="4">
        <v>120.0</v>
      </c>
      <c r="AG125" s="4">
        <v>121.0</v>
      </c>
      <c r="AH125" s="4">
        <v>123.0</v>
      </c>
      <c r="AI125" s="4">
        <v>127.0</v>
      </c>
      <c r="AJ125" s="4">
        <v>123.0</v>
      </c>
      <c r="AK125" s="4">
        <v>69.0</v>
      </c>
      <c r="AL125" s="4">
        <v>121.0</v>
      </c>
      <c r="AM125" s="4">
        <v>49.0</v>
      </c>
      <c r="AN125" s="4">
        <v>131.0</v>
      </c>
      <c r="AO125" s="4">
        <v>129.0</v>
      </c>
      <c r="AP125" s="5">
        <v>10.927714917612501</v>
      </c>
      <c r="AQ125" s="5">
        <v>35.5878320703523</v>
      </c>
      <c r="AR125" s="5">
        <v>26.165091567742238</v>
      </c>
      <c r="AS125" s="5">
        <v>1.1247910150943907</v>
      </c>
      <c r="AT125" s="5">
        <v>59.81925617338282</v>
      </c>
      <c r="AU125" s="5">
        <v>0.123719998</v>
      </c>
      <c r="AV125" s="5">
        <v>0.883248756980561</v>
      </c>
      <c r="AW125" s="5">
        <v>0.09191321376664024</v>
      </c>
      <c r="AX125" s="5">
        <v>0.0</v>
      </c>
      <c r="AY125" s="5">
        <v>2.2936972976462098</v>
      </c>
      <c r="AZ125" s="5" t="s">
        <v>5</v>
      </c>
      <c r="BA125" s="5">
        <v>33.75</v>
      </c>
      <c r="BB125" s="5" t="s">
        <v>5</v>
      </c>
      <c r="BC125" s="5">
        <v>2.016683766668242</v>
      </c>
      <c r="BD125" s="5">
        <v>3.032234774664314</v>
      </c>
      <c r="BE125" s="5" t="s">
        <v>5</v>
      </c>
      <c r="BF125" s="5">
        <v>6.741573033707865</v>
      </c>
      <c r="BG125" s="5">
        <v>68.0673812584722</v>
      </c>
      <c r="BH125" s="5" t="s">
        <v>5</v>
      </c>
      <c r="BI125" s="5">
        <v>11.733170762389985</v>
      </c>
      <c r="BJ125" s="5" t="s">
        <v>5</v>
      </c>
      <c r="BK125" s="5">
        <v>46.80843868524708</v>
      </c>
      <c r="BL125" s="5">
        <v>3.2011040341392833</v>
      </c>
      <c r="BM125" s="5">
        <v>28.326702033598583</v>
      </c>
      <c r="BN125" s="5" t="s">
        <v>5</v>
      </c>
      <c r="BO125" s="5" t="s">
        <v>5</v>
      </c>
      <c r="BP125" s="5">
        <v>0.04615471544629116</v>
      </c>
      <c r="BQ125" s="5">
        <v>18.27005432519114</v>
      </c>
      <c r="BR125" s="5">
        <v>23.333333333333332</v>
      </c>
      <c r="BS125" s="5">
        <v>22.828751203453777</v>
      </c>
      <c r="BT125" s="5">
        <v>5.0157607987903186</v>
      </c>
      <c r="BU125" s="5">
        <v>28.879800197720478</v>
      </c>
      <c r="BV125" s="5">
        <v>61.30952380952381</v>
      </c>
      <c r="BW125" s="5" t="s">
        <v>5</v>
      </c>
      <c r="BX125" s="5">
        <v>100.0</v>
      </c>
      <c r="BY125" s="5">
        <v>78.34871973523776</v>
      </c>
      <c r="BZ125" s="5">
        <v>26.74716054435691</v>
      </c>
      <c r="CA125" s="5">
        <v>26.767553085966178</v>
      </c>
      <c r="CB125" s="5">
        <v>34.134615384615394</v>
      </c>
      <c r="CC125" s="5" t="s">
        <v>5</v>
      </c>
      <c r="CD125" s="5">
        <v>38.72656415380934</v>
      </c>
      <c r="CE125" s="5" t="s">
        <v>5</v>
      </c>
      <c r="CF125" s="5">
        <v>38.27698061423905</v>
      </c>
      <c r="CG125" s="5">
        <v>44.186046511627914</v>
      </c>
      <c r="CH125" s="5">
        <v>32.45218292301282</v>
      </c>
      <c r="CI125" s="5">
        <v>27.629127263667066</v>
      </c>
      <c r="CJ125" s="5">
        <v>21.883211016228678</v>
      </c>
      <c r="CK125" s="5" t="s">
        <v>5</v>
      </c>
      <c r="CL125" s="5">
        <v>34.7180109157065</v>
      </c>
      <c r="CM125" s="5">
        <v>9.67741935483871</v>
      </c>
      <c r="CN125" s="5" t="s">
        <v>5</v>
      </c>
      <c r="CO125" s="5">
        <v>58.119658119658126</v>
      </c>
      <c r="CP125" s="5">
        <v>39.619883040935676</v>
      </c>
      <c r="CQ125" s="5">
        <v>41.67323137463972</v>
      </c>
      <c r="CR125" s="4">
        <v>130.0</v>
      </c>
      <c r="CS125" s="4">
        <v>112.0</v>
      </c>
      <c r="CT125" s="4">
        <v>81.0</v>
      </c>
      <c r="CU125" s="4">
        <v>127.0</v>
      </c>
      <c r="CV125" s="4">
        <v>118.0</v>
      </c>
      <c r="CW125" s="4">
        <v>90.0</v>
      </c>
      <c r="CX125" s="4">
        <v>114.0</v>
      </c>
      <c r="CY125" s="4">
        <v>125.0</v>
      </c>
      <c r="CZ125" s="4">
        <v>124.0</v>
      </c>
      <c r="DA125" s="4">
        <v>90.0</v>
      </c>
      <c r="DB125" s="4" t="s">
        <v>5</v>
      </c>
      <c r="DC125" s="4">
        <v>85.0</v>
      </c>
      <c r="DD125" s="4" t="s">
        <v>5</v>
      </c>
      <c r="DE125" s="4">
        <v>118.0</v>
      </c>
      <c r="DF125" s="4">
        <v>102.0</v>
      </c>
      <c r="DG125" s="4" t="s">
        <v>5</v>
      </c>
      <c r="DH125" s="4">
        <v>118.0</v>
      </c>
      <c r="DI125" s="4">
        <v>85.0</v>
      </c>
      <c r="DJ125" s="4" t="s">
        <v>5</v>
      </c>
      <c r="DK125" s="4">
        <v>115.0</v>
      </c>
      <c r="DL125" s="4" t="s">
        <v>5</v>
      </c>
      <c r="DM125" s="4">
        <v>81.0</v>
      </c>
      <c r="DN125" s="4">
        <v>112.0</v>
      </c>
      <c r="DO125" s="4">
        <v>121.0</v>
      </c>
      <c r="DP125" s="4" t="s">
        <v>5</v>
      </c>
      <c r="DQ125" s="4" t="s">
        <v>5</v>
      </c>
      <c r="DR125" s="4">
        <v>113.0</v>
      </c>
      <c r="DS125" s="4">
        <v>126.0</v>
      </c>
      <c r="DT125" s="4">
        <v>114.0</v>
      </c>
      <c r="DU125" s="4">
        <v>89.0</v>
      </c>
      <c r="DV125" s="4">
        <v>107.0</v>
      </c>
      <c r="DW125" s="4">
        <v>114.0</v>
      </c>
      <c r="DX125" s="4">
        <v>114.0</v>
      </c>
      <c r="DY125" s="4" t="s">
        <v>5</v>
      </c>
      <c r="DZ125" s="4">
        <v>1.0</v>
      </c>
      <c r="EA125" s="4">
        <v>46.0</v>
      </c>
      <c r="EB125" s="4">
        <v>105.0</v>
      </c>
      <c r="EC125" s="4">
        <v>125.0</v>
      </c>
      <c r="ED125" s="4">
        <v>108.0</v>
      </c>
      <c r="EE125" s="4" t="s">
        <v>5</v>
      </c>
      <c r="EF125" s="4">
        <v>102.0</v>
      </c>
      <c r="EG125" s="4" t="s">
        <v>5</v>
      </c>
      <c r="EH125" s="4">
        <v>107.0</v>
      </c>
      <c r="EI125" s="4">
        <v>58.0</v>
      </c>
      <c r="EJ125" s="4">
        <v>29.0</v>
      </c>
      <c r="EK125" s="4">
        <v>109.0</v>
      </c>
      <c r="EL125" s="4">
        <v>128.0</v>
      </c>
      <c r="EM125" s="4" t="s">
        <v>5</v>
      </c>
      <c r="EN125" s="4">
        <v>116.0</v>
      </c>
      <c r="EO125" s="4">
        <v>129.0</v>
      </c>
      <c r="EP125" s="4" t="s">
        <v>5</v>
      </c>
      <c r="EQ125" s="4">
        <v>113.0</v>
      </c>
      <c r="ER125" s="4">
        <v>125.0</v>
      </c>
      <c r="ES125" s="4">
        <v>109.0</v>
      </c>
    </row>
    <row r="126" ht="14.25" customHeight="1">
      <c r="A126" s="1" t="s">
        <v>386</v>
      </c>
      <c r="B126" s="18" t="s">
        <v>387</v>
      </c>
      <c r="C126" s="3" t="s">
        <v>188</v>
      </c>
      <c r="D126" s="3" t="s">
        <v>282</v>
      </c>
      <c r="E126" s="4">
        <v>1653.86</v>
      </c>
      <c r="F126" s="4">
        <v>3.4858E7</v>
      </c>
      <c r="G126" s="5">
        <v>26.629941842076295</v>
      </c>
      <c r="H126" s="6" t="s">
        <v>388</v>
      </c>
      <c r="I126" s="4">
        <v>126.0</v>
      </c>
      <c r="J126" s="5">
        <v>15.00459100045986</v>
      </c>
      <c r="K126" s="5">
        <v>18.07015340595759</v>
      </c>
      <c r="L126" s="5">
        <v>35.52421918358474</v>
      </c>
      <c r="M126" s="5">
        <v>37.92080377830298</v>
      </c>
      <c r="N126" s="4">
        <v>126.0</v>
      </c>
      <c r="O126" s="4">
        <v>128.0</v>
      </c>
      <c r="P126" s="4">
        <v>123.0</v>
      </c>
      <c r="Q126" s="4">
        <v>121.0</v>
      </c>
      <c r="R126" s="5">
        <v>28.300903581364842</v>
      </c>
      <c r="S126" s="5">
        <v>2.8125116531759353</v>
      </c>
      <c r="T126" s="5">
        <v>13.900357766838795</v>
      </c>
      <c r="U126" s="5">
        <v>16.342904071858168</v>
      </c>
      <c r="V126" s="5">
        <v>26.427960398379994</v>
      </c>
      <c r="W126" s="5">
        <v>11.439595747634604</v>
      </c>
      <c r="X126" s="5">
        <v>22.10154318970321</v>
      </c>
      <c r="Y126" s="5">
        <v>55.12886015133513</v>
      </c>
      <c r="Z126" s="5">
        <v>29.342254209715872</v>
      </c>
      <c r="AA126" s="5">
        <v>14.775008781824688</v>
      </c>
      <c r="AB126" s="5">
        <v>54.97788690697116</v>
      </c>
      <c r="AC126" s="5">
        <v>44.0095156461131</v>
      </c>
      <c r="AD126" s="4">
        <v>123.0</v>
      </c>
      <c r="AE126" s="4">
        <v>123.0</v>
      </c>
      <c r="AF126" s="4">
        <v>128.0</v>
      </c>
      <c r="AG126" s="4">
        <v>128.0</v>
      </c>
      <c r="AH126" s="4">
        <v>105.0</v>
      </c>
      <c r="AI126" s="4">
        <v>131.0</v>
      </c>
      <c r="AJ126" s="4">
        <v>115.0</v>
      </c>
      <c r="AK126" s="4">
        <v>103.0</v>
      </c>
      <c r="AL126" s="4">
        <v>125.0</v>
      </c>
      <c r="AM126" s="4">
        <v>129.0</v>
      </c>
      <c r="AN126" s="4">
        <v>98.0</v>
      </c>
      <c r="AO126" s="4">
        <v>127.0</v>
      </c>
      <c r="AP126" s="5">
        <v>23.674235287023414</v>
      </c>
      <c r="AQ126" s="5">
        <v>29.9328302909867</v>
      </c>
      <c r="AR126" s="5">
        <v>15.012735900370489</v>
      </c>
      <c r="AS126" s="5">
        <v>14.911802657302383</v>
      </c>
      <c r="AT126" s="5">
        <v>57.97291377114122</v>
      </c>
      <c r="AU126" s="5" t="s">
        <v>5</v>
      </c>
      <c r="AV126" s="5">
        <v>0.39503112079495795</v>
      </c>
      <c r="AW126" s="5">
        <v>0.08419042310845148</v>
      </c>
      <c r="AX126" s="5">
        <v>6.0644057680254715</v>
      </c>
      <c r="AY126" s="5">
        <v>4.7064193007748605</v>
      </c>
      <c r="AZ126" s="5" t="s">
        <v>5</v>
      </c>
      <c r="BA126" s="5">
        <v>26.0</v>
      </c>
      <c r="BB126" s="5" t="s">
        <v>5</v>
      </c>
      <c r="BC126" s="5">
        <v>1.8007155336775889</v>
      </c>
      <c r="BD126" s="5">
        <v>4.609539213055087</v>
      </c>
      <c r="BE126" s="5" t="s">
        <v>5</v>
      </c>
      <c r="BF126" s="5">
        <v>3.8389513108614235</v>
      </c>
      <c r="BG126" s="5">
        <v>40.58022169165799</v>
      </c>
      <c r="BH126" s="5" t="s">
        <v>5</v>
      </c>
      <c r="BI126" s="5">
        <v>29.877249260931194</v>
      </c>
      <c r="BJ126" s="5" t="s">
        <v>5</v>
      </c>
      <c r="BK126" s="5">
        <v>42.23480749811219</v>
      </c>
      <c r="BL126" s="5">
        <v>7.171824436096598</v>
      </c>
      <c r="BM126" s="5">
        <v>28.857206012378423</v>
      </c>
      <c r="BN126" s="5">
        <v>0.0</v>
      </c>
      <c r="BO126" s="5" t="s">
        <v>5</v>
      </c>
      <c r="BP126" s="5">
        <v>5.461581230525384</v>
      </c>
      <c r="BQ126" s="5">
        <v>26.919350071397275</v>
      </c>
      <c r="BR126" s="5">
        <v>24.166666666666668</v>
      </c>
      <c r="BS126" s="5">
        <v>32.32316796665454</v>
      </c>
      <c r="BT126" s="5">
        <v>4.996988054094364</v>
      </c>
      <c r="BU126" s="5">
        <v>30.97549816956115</v>
      </c>
      <c r="BV126" s="5">
        <v>65.47619047619048</v>
      </c>
      <c r="BW126" s="5" t="s">
        <v>5</v>
      </c>
      <c r="BX126" s="5">
        <v>50.0</v>
      </c>
      <c r="BY126" s="5">
        <v>74.06375195958891</v>
      </c>
      <c r="BZ126" s="5">
        <v>17.446024762099665</v>
      </c>
      <c r="CA126" s="5">
        <v>38.26287954926796</v>
      </c>
      <c r="CB126" s="5">
        <v>18.269230769230774</v>
      </c>
      <c r="CC126" s="5">
        <v>7.129882117354723</v>
      </c>
      <c r="CD126" s="5">
        <v>65.60325385062623</v>
      </c>
      <c r="CE126" s="5" t="s">
        <v>5</v>
      </c>
      <c r="CF126" s="5">
        <v>37.714628770529416</v>
      </c>
      <c r="CG126" s="5">
        <v>5.5232558139534875</v>
      </c>
      <c r="CH126" s="5">
        <v>1.087141760991161</v>
      </c>
      <c r="CI126" s="5">
        <v>55.80471722296316</v>
      </c>
      <c r="CJ126" s="5">
        <v>83.43572130673371</v>
      </c>
      <c r="CK126" s="5">
        <v>32.647814910025716</v>
      </c>
      <c r="CL126" s="5">
        <v>18.73862947240752</v>
      </c>
      <c r="CM126" s="5">
        <v>24.193548387096776</v>
      </c>
      <c r="CN126" s="5" t="s">
        <v>5</v>
      </c>
      <c r="CO126" s="5">
        <v>76.06837606837607</v>
      </c>
      <c r="CP126" s="5">
        <v>20.6140350877193</v>
      </c>
      <c r="CQ126" s="5">
        <v>46.4987231773911</v>
      </c>
      <c r="CR126" s="4">
        <v>121.0</v>
      </c>
      <c r="CS126" s="4">
        <v>117.0</v>
      </c>
      <c r="CT126" s="4">
        <v>101.0</v>
      </c>
      <c r="CU126" s="4">
        <v>120.0</v>
      </c>
      <c r="CV126" s="4">
        <v>120.0</v>
      </c>
      <c r="CW126" s="4" t="s">
        <v>5</v>
      </c>
      <c r="CX126" s="4">
        <v>122.0</v>
      </c>
      <c r="CY126" s="4">
        <v>127.0</v>
      </c>
      <c r="CZ126" s="4">
        <v>122.0</v>
      </c>
      <c r="DA126" s="4">
        <v>75.0</v>
      </c>
      <c r="DB126" s="4" t="s">
        <v>5</v>
      </c>
      <c r="DC126" s="4">
        <v>106.0</v>
      </c>
      <c r="DD126" s="4" t="s">
        <v>5</v>
      </c>
      <c r="DE126" s="4">
        <v>119.0</v>
      </c>
      <c r="DF126" s="4">
        <v>96.0</v>
      </c>
      <c r="DG126" s="4" t="s">
        <v>5</v>
      </c>
      <c r="DH126" s="4">
        <v>123.0</v>
      </c>
      <c r="DI126" s="4">
        <v>98.0</v>
      </c>
      <c r="DJ126" s="4" t="s">
        <v>5</v>
      </c>
      <c r="DK126" s="4">
        <v>98.0</v>
      </c>
      <c r="DL126" s="4" t="s">
        <v>5</v>
      </c>
      <c r="DM126" s="4">
        <v>100.0</v>
      </c>
      <c r="DN126" s="4">
        <v>93.0</v>
      </c>
      <c r="DO126" s="4">
        <v>120.0</v>
      </c>
      <c r="DP126" s="4">
        <v>94.0</v>
      </c>
      <c r="DQ126" s="4" t="s">
        <v>5</v>
      </c>
      <c r="DR126" s="4">
        <v>75.0</v>
      </c>
      <c r="DS126" s="4">
        <v>118.0</v>
      </c>
      <c r="DT126" s="4">
        <v>113.0</v>
      </c>
      <c r="DU126" s="4">
        <v>74.0</v>
      </c>
      <c r="DV126" s="4">
        <v>108.0</v>
      </c>
      <c r="DW126" s="4">
        <v>112.0</v>
      </c>
      <c r="DX126" s="4">
        <v>106.0</v>
      </c>
      <c r="DY126" s="4" t="s">
        <v>5</v>
      </c>
      <c r="DZ126" s="4">
        <v>119.0</v>
      </c>
      <c r="EA126" s="4">
        <v>56.0</v>
      </c>
      <c r="EB126" s="4">
        <v>124.0</v>
      </c>
      <c r="EC126" s="4">
        <v>118.0</v>
      </c>
      <c r="ED126" s="4">
        <v>127.0</v>
      </c>
      <c r="EE126" s="4">
        <v>104.0</v>
      </c>
      <c r="EF126" s="4">
        <v>61.0</v>
      </c>
      <c r="EG126" s="4" t="s">
        <v>5</v>
      </c>
      <c r="EH126" s="4">
        <v>109.0</v>
      </c>
      <c r="EI126" s="4">
        <v>119.0</v>
      </c>
      <c r="EJ126" s="4">
        <v>126.0</v>
      </c>
      <c r="EK126" s="4">
        <v>79.0</v>
      </c>
      <c r="EL126" s="4">
        <v>48.0</v>
      </c>
      <c r="EM126" s="4">
        <v>110.0</v>
      </c>
      <c r="EN126" s="4">
        <v>130.0</v>
      </c>
      <c r="EO126" s="4">
        <v>115.0</v>
      </c>
      <c r="EP126" s="4" t="s">
        <v>5</v>
      </c>
      <c r="EQ126" s="4">
        <v>74.0</v>
      </c>
      <c r="ER126" s="4">
        <v>128.0</v>
      </c>
      <c r="ES126" s="4">
        <v>99.0</v>
      </c>
    </row>
    <row r="127" ht="14.25" customHeight="1">
      <c r="A127" s="1" t="s">
        <v>389</v>
      </c>
      <c r="B127" s="18" t="s">
        <v>390</v>
      </c>
      <c r="C127" s="3" t="s">
        <v>188</v>
      </c>
      <c r="D127" s="3" t="s">
        <v>282</v>
      </c>
      <c r="E127" s="4">
        <v>2840.58</v>
      </c>
      <c r="F127" s="4">
        <v>2.4062E7</v>
      </c>
      <c r="G127" s="5">
        <v>25.909488598131915</v>
      </c>
      <c r="H127" s="6" t="s">
        <v>391</v>
      </c>
      <c r="I127" s="4">
        <v>127.0</v>
      </c>
      <c r="J127" s="5">
        <v>12.732295764890106</v>
      </c>
      <c r="K127" s="5">
        <v>13.338773181767678</v>
      </c>
      <c r="L127" s="5">
        <v>36.583257309820226</v>
      </c>
      <c r="M127" s="5">
        <v>40.98362813604965</v>
      </c>
      <c r="N127" s="4">
        <v>132.0</v>
      </c>
      <c r="O127" s="4">
        <v>132.0</v>
      </c>
      <c r="P127" s="4">
        <v>122.0</v>
      </c>
      <c r="Q127" s="4">
        <v>116.0</v>
      </c>
      <c r="R127" s="5">
        <v>13.478766482562706</v>
      </c>
      <c r="S127" s="5">
        <v>11.624989236244431</v>
      </c>
      <c r="T127" s="5">
        <v>13.093131575863183</v>
      </c>
      <c r="U127" s="5">
        <v>4.422662977949741</v>
      </c>
      <c r="V127" s="5">
        <v>15.717760510427084</v>
      </c>
      <c r="W127" s="5">
        <v>19.875896056926212</v>
      </c>
      <c r="X127" s="5">
        <v>21.806883711384973</v>
      </c>
      <c r="Y127" s="5">
        <v>65.84272772928635</v>
      </c>
      <c r="Z127" s="5">
        <v>22.100160488789363</v>
      </c>
      <c r="AA127" s="5">
        <v>21.002445797623537</v>
      </c>
      <c r="AB127" s="5">
        <v>45.10792984168731</v>
      </c>
      <c r="AC127" s="5">
        <v>56.84050876883813</v>
      </c>
      <c r="AD127" s="4">
        <v>131.0</v>
      </c>
      <c r="AE127" s="4">
        <v>114.0</v>
      </c>
      <c r="AF127" s="4">
        <v>130.0</v>
      </c>
      <c r="AG127" s="4">
        <v>133.0</v>
      </c>
      <c r="AH127" s="4">
        <v>128.0</v>
      </c>
      <c r="AI127" s="4">
        <v>117.0</v>
      </c>
      <c r="AJ127" s="4">
        <v>116.0</v>
      </c>
      <c r="AK127" s="4">
        <v>75.0</v>
      </c>
      <c r="AL127" s="4">
        <v>132.0</v>
      </c>
      <c r="AM127" s="4">
        <v>112.0</v>
      </c>
      <c r="AN127" s="4">
        <v>112.0</v>
      </c>
      <c r="AO127" s="4">
        <v>97.0</v>
      </c>
      <c r="AP127" s="5">
        <v>15.2259825061206</v>
      </c>
      <c r="AQ127" s="5">
        <v>7.53224577377635</v>
      </c>
      <c r="AR127" s="5">
        <v>1.3491743202338864</v>
      </c>
      <c r="AS127" s="5">
        <v>0.16719738869991038</v>
      </c>
      <c r="AT127" s="5">
        <v>56.365858901545494</v>
      </c>
      <c r="AU127" s="5">
        <v>0.232140005</v>
      </c>
      <c r="AV127" s="5">
        <v>0.1110167482019075</v>
      </c>
      <c r="AW127" s="5">
        <v>0.04126312930341834</v>
      </c>
      <c r="AX127" s="5">
        <v>43.095212868408446</v>
      </c>
      <c r="AY127" s="5">
        <v>3.2524641990639522</v>
      </c>
      <c r="AZ127" s="5" t="s">
        <v>5</v>
      </c>
      <c r="BA127" s="5">
        <v>24.0</v>
      </c>
      <c r="BB127" s="5" t="s">
        <v>5</v>
      </c>
      <c r="BC127" s="5">
        <v>2.1862631517263664</v>
      </c>
      <c r="BD127" s="5">
        <v>0.30884443163095715</v>
      </c>
      <c r="BE127" s="5" t="s">
        <v>5</v>
      </c>
      <c r="BF127" s="5">
        <v>6.4606741573033695</v>
      </c>
      <c r="BG127" s="5">
        <v>6.498470344914894</v>
      </c>
      <c r="BH127" s="5" t="s">
        <v>5</v>
      </c>
      <c r="BI127" s="5">
        <v>1.9353683731777291</v>
      </c>
      <c r="BJ127" s="5" t="s">
        <v>5</v>
      </c>
      <c r="BK127" s="5">
        <v>42.01680912396424</v>
      </c>
      <c r="BL127" s="5">
        <v>3.2011040341392833</v>
      </c>
      <c r="BM127" s="5">
        <v>30.702917771883286</v>
      </c>
      <c r="BN127" s="5">
        <v>24.600109619949315</v>
      </c>
      <c r="BO127" s="5" t="s">
        <v>5</v>
      </c>
      <c r="BP127" s="5">
        <v>4.32466077894604</v>
      </c>
      <c r="BQ127" s="5">
        <v>13.669810324340403</v>
      </c>
      <c r="BR127" s="5">
        <v>40.0</v>
      </c>
      <c r="BS127" s="5">
        <v>28.735746390253265</v>
      </c>
      <c r="BT127" s="5">
        <v>4.821978130946227</v>
      </c>
      <c r="BU127" s="5">
        <v>37.02947380232386</v>
      </c>
      <c r="BV127" s="5">
        <v>84.52380952380952</v>
      </c>
      <c r="BW127" s="5" t="s">
        <v>5</v>
      </c>
      <c r="BX127" s="5">
        <v>75.0</v>
      </c>
      <c r="BY127" s="5">
        <v>66.81762759101203</v>
      </c>
      <c r="BZ127" s="5">
        <v>20.935229714519597</v>
      </c>
      <c r="CA127" s="5">
        <v>46.39648245438557</v>
      </c>
      <c r="CB127" s="5">
        <v>8.41346153846154</v>
      </c>
      <c r="CC127" s="5">
        <v>0.0</v>
      </c>
      <c r="CD127" s="5">
        <v>34.7556287365801</v>
      </c>
      <c r="CE127" s="5" t="s">
        <v>5</v>
      </c>
      <c r="CF127" s="5">
        <v>39.30298734509541</v>
      </c>
      <c r="CG127" s="5">
        <v>15.988372093023253</v>
      </c>
      <c r="CH127" s="5">
        <v>7.715977954751946</v>
      </c>
      <c r="CI127" s="5">
        <v>28.276340617741543</v>
      </c>
      <c r="CJ127" s="5">
        <v>57.738683448469416</v>
      </c>
      <c r="CK127" s="5">
        <v>65.80976863753213</v>
      </c>
      <c r="CL127" s="5">
        <v>32.807762280169804</v>
      </c>
      <c r="CM127" s="5">
        <v>17.741935483870968</v>
      </c>
      <c r="CN127" s="5" t="s">
        <v>5</v>
      </c>
      <c r="CO127" s="5">
        <v>76.06837606837607</v>
      </c>
      <c r="CP127" s="5">
        <v>68.2748538011696</v>
      </c>
      <c r="CQ127" s="5">
        <v>34.614657390066455</v>
      </c>
      <c r="CR127" s="4">
        <v>128.0</v>
      </c>
      <c r="CS127" s="4">
        <v>130.0</v>
      </c>
      <c r="CT127" s="4">
        <v>126.0</v>
      </c>
      <c r="CU127" s="4">
        <v>129.0</v>
      </c>
      <c r="CV127" s="4">
        <v>121.0</v>
      </c>
      <c r="CW127" s="4">
        <v>89.0</v>
      </c>
      <c r="CX127" s="4">
        <v>130.0</v>
      </c>
      <c r="CY127" s="4">
        <v>131.0</v>
      </c>
      <c r="CZ127" s="4">
        <v>111.0</v>
      </c>
      <c r="DA127" s="4">
        <v>83.0</v>
      </c>
      <c r="DB127" s="4" t="s">
        <v>5</v>
      </c>
      <c r="DC127" s="4">
        <v>109.0</v>
      </c>
      <c r="DD127" s="4" t="s">
        <v>5</v>
      </c>
      <c r="DE127" s="4">
        <v>116.0</v>
      </c>
      <c r="DF127" s="4">
        <v>126.0</v>
      </c>
      <c r="DG127" s="4" t="s">
        <v>5</v>
      </c>
      <c r="DH127" s="4">
        <v>120.0</v>
      </c>
      <c r="DI127" s="4">
        <v>102.0</v>
      </c>
      <c r="DJ127" s="4" t="s">
        <v>5</v>
      </c>
      <c r="DK127" s="4">
        <v>123.0</v>
      </c>
      <c r="DL127" s="4" t="s">
        <v>5</v>
      </c>
      <c r="DM127" s="4">
        <v>101.0</v>
      </c>
      <c r="DN127" s="4">
        <v>112.0</v>
      </c>
      <c r="DO127" s="4">
        <v>116.0</v>
      </c>
      <c r="DP127" s="4">
        <v>68.0</v>
      </c>
      <c r="DQ127" s="4" t="s">
        <v>5</v>
      </c>
      <c r="DR127" s="4">
        <v>84.0</v>
      </c>
      <c r="DS127" s="4">
        <v>129.0</v>
      </c>
      <c r="DT127" s="4">
        <v>100.0</v>
      </c>
      <c r="DU127" s="4">
        <v>81.0</v>
      </c>
      <c r="DV127" s="4">
        <v>109.0</v>
      </c>
      <c r="DW127" s="4">
        <v>97.0</v>
      </c>
      <c r="DX127" s="4">
        <v>59.0</v>
      </c>
      <c r="DY127" s="4" t="s">
        <v>5</v>
      </c>
      <c r="DZ127" s="4">
        <v>87.0</v>
      </c>
      <c r="EA127" s="4">
        <v>74.0</v>
      </c>
      <c r="EB127" s="4">
        <v>119.0</v>
      </c>
      <c r="EC127" s="4">
        <v>105.0</v>
      </c>
      <c r="ED127" s="4">
        <v>131.0</v>
      </c>
      <c r="EE127" s="4">
        <v>105.0</v>
      </c>
      <c r="EF127" s="4">
        <v>105.0</v>
      </c>
      <c r="EG127" s="4" t="s">
        <v>5</v>
      </c>
      <c r="EH127" s="4">
        <v>102.0</v>
      </c>
      <c r="EI127" s="4">
        <v>113.0</v>
      </c>
      <c r="EJ127" s="4">
        <v>84.0</v>
      </c>
      <c r="EK127" s="4">
        <v>108.0</v>
      </c>
      <c r="EL127" s="4">
        <v>109.0</v>
      </c>
      <c r="EM127" s="4">
        <v>73.0</v>
      </c>
      <c r="EN127" s="4">
        <v>118.0</v>
      </c>
      <c r="EO127" s="4">
        <v>124.0</v>
      </c>
      <c r="EP127" s="4" t="s">
        <v>5</v>
      </c>
      <c r="EQ127" s="4">
        <v>74.0</v>
      </c>
      <c r="ER127" s="4">
        <v>98.0</v>
      </c>
      <c r="ES127" s="4">
        <v>118.0</v>
      </c>
    </row>
    <row r="128" ht="14.25" customHeight="1">
      <c r="A128" s="1" t="s">
        <v>392</v>
      </c>
      <c r="B128" s="18" t="s">
        <v>393</v>
      </c>
      <c r="C128" s="3" t="s">
        <v>188</v>
      </c>
      <c r="D128" s="3" t="s">
        <v>142</v>
      </c>
      <c r="E128" s="4">
        <v>7256.91</v>
      </c>
      <c r="F128" s="4">
        <v>3.7886E7</v>
      </c>
      <c r="G128" s="5">
        <v>25.252582965398762</v>
      </c>
      <c r="H128" s="6" t="s">
        <v>394</v>
      </c>
      <c r="I128" s="4">
        <v>128.0</v>
      </c>
      <c r="J128" s="5">
        <v>17.8364969140797</v>
      </c>
      <c r="K128" s="5">
        <v>19.361012982332767</v>
      </c>
      <c r="L128" s="5">
        <v>31.316380382946495</v>
      </c>
      <c r="M128" s="5">
        <v>32.49644158223609</v>
      </c>
      <c r="N128" s="4">
        <v>121.0</v>
      </c>
      <c r="O128" s="4">
        <v>125.0</v>
      </c>
      <c r="P128" s="4">
        <v>125.0</v>
      </c>
      <c r="Q128" s="4">
        <v>129.0</v>
      </c>
      <c r="R128" s="5">
        <v>33.86185288898972</v>
      </c>
      <c r="S128" s="5">
        <v>9.237242783968068</v>
      </c>
      <c r="T128" s="5">
        <v>10.410395069281304</v>
      </c>
      <c r="U128" s="5">
        <v>20.635588676616816</v>
      </c>
      <c r="V128" s="5">
        <v>25.02993547204297</v>
      </c>
      <c r="W128" s="5">
        <v>12.417514798338512</v>
      </c>
      <c r="X128" s="5">
        <v>18.347568472754887</v>
      </c>
      <c r="Y128" s="5">
        <v>49.65253996947122</v>
      </c>
      <c r="Z128" s="5">
        <v>25.949032706613373</v>
      </c>
      <c r="AA128" s="5">
        <v>19.686049910843668</v>
      </c>
      <c r="AB128" s="5">
        <v>14.890855102656365</v>
      </c>
      <c r="AC128" s="5">
        <v>62.912419733208225</v>
      </c>
      <c r="AD128" s="4">
        <v>117.0</v>
      </c>
      <c r="AE128" s="4">
        <v>120.0</v>
      </c>
      <c r="AF128" s="4">
        <v>131.0</v>
      </c>
      <c r="AG128" s="4">
        <v>126.0</v>
      </c>
      <c r="AH128" s="4">
        <v>110.0</v>
      </c>
      <c r="AI128" s="4">
        <v>129.0</v>
      </c>
      <c r="AJ128" s="4">
        <v>121.0</v>
      </c>
      <c r="AK128" s="4">
        <v>116.0</v>
      </c>
      <c r="AL128" s="4">
        <v>130.0</v>
      </c>
      <c r="AM128" s="4">
        <v>117.0</v>
      </c>
      <c r="AN128" s="4">
        <v>133.0</v>
      </c>
      <c r="AO128" s="4">
        <v>72.0</v>
      </c>
      <c r="AP128" s="5">
        <v>32.42575527752598</v>
      </c>
      <c r="AQ128" s="5">
        <v>51.6756443019068</v>
      </c>
      <c r="AR128" s="5">
        <v>27.046117002035032</v>
      </c>
      <c r="AS128" s="5">
        <v>26.222864654016792</v>
      </c>
      <c r="AT128" s="5">
        <v>63.10045614745372</v>
      </c>
      <c r="AU128" s="5">
        <v>2.700279951</v>
      </c>
      <c r="AV128" s="5">
        <v>0.38675463133632804</v>
      </c>
      <c r="AW128" s="5">
        <v>0.07300856466856474</v>
      </c>
      <c r="AX128" s="5">
        <v>36.36587551912822</v>
      </c>
      <c r="AY128" s="5">
        <v>0.12333242073916094</v>
      </c>
      <c r="AZ128" s="5">
        <v>19.22570344322243</v>
      </c>
      <c r="BA128" s="5">
        <v>0.0</v>
      </c>
      <c r="BB128" s="5" t="s">
        <v>5</v>
      </c>
      <c r="BC128" s="5">
        <v>12.005481764621482</v>
      </c>
      <c r="BD128" s="5">
        <v>5.486546037061646</v>
      </c>
      <c r="BE128" s="5">
        <v>8.75485420995786</v>
      </c>
      <c r="BF128" s="5">
        <v>7.677902621722846</v>
      </c>
      <c r="BG128" s="5">
        <v>60.62305183772491</v>
      </c>
      <c r="BH128" s="5" t="s">
        <v>5</v>
      </c>
      <c r="BI128" s="5">
        <v>16.087749602039874</v>
      </c>
      <c r="BJ128" s="5" t="s">
        <v>5</v>
      </c>
      <c r="BK128" s="5">
        <v>48.83917575076715</v>
      </c>
      <c r="BL128" s="5">
        <v>10.162881063321896</v>
      </c>
      <c r="BM128" s="5">
        <v>41.60035366931918</v>
      </c>
      <c r="BN128" s="5">
        <v>3.1074749131316324</v>
      </c>
      <c r="BO128" s="5">
        <v>4.563785606464549</v>
      </c>
      <c r="BP128" s="5">
        <v>0.39844500443868547</v>
      </c>
      <c r="BQ128" s="5">
        <v>23.695136945509773</v>
      </c>
      <c r="BR128" s="5">
        <v>13.0</v>
      </c>
      <c r="BS128" s="5" t="s">
        <v>5</v>
      </c>
      <c r="BT128" s="5" t="s">
        <v>5</v>
      </c>
      <c r="BU128" s="5">
        <v>33.78098335829795</v>
      </c>
      <c r="BV128" s="5">
        <v>72.26190476190476</v>
      </c>
      <c r="BW128" s="5">
        <v>8.414725505240801</v>
      </c>
      <c r="BX128" s="5">
        <v>75.0</v>
      </c>
      <c r="BY128" s="5">
        <v>58.805086221912575</v>
      </c>
      <c r="BZ128" s="5">
        <v>15.12329888468229</v>
      </c>
      <c r="CA128" s="5">
        <v>12.392970757684466</v>
      </c>
      <c r="CB128" s="5">
        <v>23.076923076923087</v>
      </c>
      <c r="CC128" s="5">
        <v>53.20293810716365</v>
      </c>
      <c r="CD128" s="5" t="s">
        <v>5</v>
      </c>
      <c r="CE128" s="5" t="s">
        <v>5</v>
      </c>
      <c r="CF128" s="5">
        <v>53.356983843088976</v>
      </c>
      <c r="CG128" s="5">
        <v>5.232558139534876</v>
      </c>
      <c r="CH128" s="5">
        <v>0.46860774990716014</v>
      </c>
      <c r="CI128" s="5">
        <v>13.487855715336014</v>
      </c>
      <c r="CJ128" s="5">
        <v>0.0</v>
      </c>
      <c r="CK128" s="5">
        <v>30.07712082262212</v>
      </c>
      <c r="CL128" s="5">
        <v>32.29229836264405</v>
      </c>
      <c r="CM128" s="5">
        <v>12.903225806451612</v>
      </c>
      <c r="CN128" s="5" t="s">
        <v>5</v>
      </c>
      <c r="CO128" s="5">
        <v>71.7948717948718</v>
      </c>
      <c r="CP128" s="5">
        <v>85.30701754385964</v>
      </c>
      <c r="CQ128" s="5">
        <v>50.36751391533487</v>
      </c>
      <c r="CR128" s="4">
        <v>116.0</v>
      </c>
      <c r="CS128" s="4">
        <v>85.0</v>
      </c>
      <c r="CT128" s="4">
        <v>76.0</v>
      </c>
      <c r="CU128" s="4">
        <v>112.0</v>
      </c>
      <c r="CV128" s="4">
        <v>106.0</v>
      </c>
      <c r="CW128" s="4">
        <v>87.0</v>
      </c>
      <c r="CX128" s="4">
        <v>123.0</v>
      </c>
      <c r="CY128" s="4">
        <v>129.0</v>
      </c>
      <c r="CZ128" s="4">
        <v>119.0</v>
      </c>
      <c r="DA128" s="4">
        <v>130.0</v>
      </c>
      <c r="DB128" s="4">
        <v>106.0</v>
      </c>
      <c r="DC128" s="4">
        <v>131.0</v>
      </c>
      <c r="DD128" s="4" t="s">
        <v>5</v>
      </c>
      <c r="DE128" s="4">
        <v>87.0</v>
      </c>
      <c r="DF128" s="4">
        <v>92.0</v>
      </c>
      <c r="DG128" s="4">
        <v>116.0</v>
      </c>
      <c r="DH128" s="4">
        <v>117.0</v>
      </c>
      <c r="DI128" s="4">
        <v>91.0</v>
      </c>
      <c r="DJ128" s="4" t="s">
        <v>5</v>
      </c>
      <c r="DK128" s="4">
        <v>111.0</v>
      </c>
      <c r="DL128" s="4" t="s">
        <v>5</v>
      </c>
      <c r="DM128" s="4">
        <v>71.0</v>
      </c>
      <c r="DN128" s="4">
        <v>82.0</v>
      </c>
      <c r="DO128" s="4">
        <v>104.0</v>
      </c>
      <c r="DP128" s="4">
        <v>93.0</v>
      </c>
      <c r="DQ128" s="4">
        <v>113.0</v>
      </c>
      <c r="DR128" s="4">
        <v>112.0</v>
      </c>
      <c r="DS128" s="4">
        <v>120.0</v>
      </c>
      <c r="DT128" s="4">
        <v>124.0</v>
      </c>
      <c r="DU128" s="4" t="s">
        <v>5</v>
      </c>
      <c r="DV128" s="4" t="s">
        <v>5</v>
      </c>
      <c r="DW128" s="4">
        <v>103.0</v>
      </c>
      <c r="DX128" s="4">
        <v>89.0</v>
      </c>
      <c r="DY128" s="4">
        <v>115.0</v>
      </c>
      <c r="DZ128" s="4">
        <v>87.0</v>
      </c>
      <c r="EA128" s="4">
        <v>87.0</v>
      </c>
      <c r="EB128" s="4">
        <v>128.0</v>
      </c>
      <c r="EC128" s="4">
        <v>128.0</v>
      </c>
      <c r="ED128" s="4">
        <v>125.0</v>
      </c>
      <c r="EE128" s="4">
        <v>91.0</v>
      </c>
      <c r="EF128" s="4" t="s">
        <v>5</v>
      </c>
      <c r="EG128" s="4" t="s">
        <v>5</v>
      </c>
      <c r="EH128" s="4">
        <v>63.0</v>
      </c>
      <c r="EI128" s="4">
        <v>120.0</v>
      </c>
      <c r="EJ128" s="4">
        <v>130.0</v>
      </c>
      <c r="EK128" s="4">
        <v>120.0</v>
      </c>
      <c r="EL128" s="4">
        <v>131.0</v>
      </c>
      <c r="EM128" s="4">
        <v>112.0</v>
      </c>
      <c r="EN128" s="4">
        <v>119.0</v>
      </c>
      <c r="EO128" s="4">
        <v>128.0</v>
      </c>
      <c r="EP128" s="4" t="s">
        <v>5</v>
      </c>
      <c r="EQ128" s="4">
        <v>90.0</v>
      </c>
      <c r="ER128" s="4">
        <v>41.0</v>
      </c>
      <c r="ES128" s="4">
        <v>89.0</v>
      </c>
    </row>
    <row r="129" ht="14.25" customHeight="1">
      <c r="A129" s="1" t="s">
        <v>395</v>
      </c>
      <c r="B129" s="18" t="s">
        <v>396</v>
      </c>
      <c r="C129" s="3" t="s">
        <v>188</v>
      </c>
      <c r="D129" s="3" t="s">
        <v>282</v>
      </c>
      <c r="E129" s="4">
        <v>2200.86</v>
      </c>
      <c r="F129" s="4">
        <v>8655000.0</v>
      </c>
      <c r="G129" s="5">
        <v>23.428971386701644</v>
      </c>
      <c r="H129" s="6" t="s">
        <v>397</v>
      </c>
      <c r="I129" s="4">
        <v>129.0</v>
      </c>
      <c r="J129" s="5">
        <v>22.556359853076287</v>
      </c>
      <c r="K129" s="5">
        <v>7.036305293555404</v>
      </c>
      <c r="L129" s="5">
        <v>28.33111535797136</v>
      </c>
      <c r="M129" s="5">
        <v>35.792105042203524</v>
      </c>
      <c r="N129" s="4">
        <v>120.0</v>
      </c>
      <c r="O129" s="4">
        <v>133.0</v>
      </c>
      <c r="P129" s="4">
        <v>128.0</v>
      </c>
      <c r="Q129" s="4">
        <v>124.0</v>
      </c>
      <c r="R129" s="5">
        <v>34.65526254139145</v>
      </c>
      <c r="S129" s="5">
        <v>12.258276406723807</v>
      </c>
      <c r="T129" s="5">
        <v>20.7555406111136</v>
      </c>
      <c r="U129" s="5">
        <v>7.269627596608068</v>
      </c>
      <c r="V129" s="5">
        <v>0.5814273959707685</v>
      </c>
      <c r="W129" s="5">
        <v>13.257860888087373</v>
      </c>
      <c r="X129" s="5">
        <v>13.528504833473693</v>
      </c>
      <c r="Y129" s="5">
        <v>45.47706176110941</v>
      </c>
      <c r="Z129" s="5">
        <v>25.987779479330978</v>
      </c>
      <c r="AA129" s="5">
        <v>13.110477249045463</v>
      </c>
      <c r="AB129" s="5">
        <v>36.60083550373258</v>
      </c>
      <c r="AC129" s="5">
        <v>57.66500237383252</v>
      </c>
      <c r="AD129" s="4">
        <v>113.0</v>
      </c>
      <c r="AE129" s="4">
        <v>112.0</v>
      </c>
      <c r="AF129" s="4">
        <v>113.0</v>
      </c>
      <c r="AG129" s="4">
        <v>132.0</v>
      </c>
      <c r="AH129" s="4">
        <v>133.0</v>
      </c>
      <c r="AI129" s="4">
        <v>128.0</v>
      </c>
      <c r="AJ129" s="4">
        <v>129.0</v>
      </c>
      <c r="AK129" s="4">
        <v>120.0</v>
      </c>
      <c r="AL129" s="4">
        <v>129.0</v>
      </c>
      <c r="AM129" s="4">
        <v>131.0</v>
      </c>
      <c r="AN129" s="4">
        <v>126.0</v>
      </c>
      <c r="AO129" s="4">
        <v>94.0</v>
      </c>
      <c r="AP129" s="5">
        <v>33.63795845258617</v>
      </c>
      <c r="AQ129" s="5">
        <v>32.592796559598</v>
      </c>
      <c r="AR129" s="5" t="s">
        <v>5</v>
      </c>
      <c r="AS129" s="5">
        <v>51.99403250061939</v>
      </c>
      <c r="AT129" s="5">
        <v>54.33810522015371</v>
      </c>
      <c r="AU129" s="5">
        <v>0.713419974</v>
      </c>
      <c r="AV129" s="5">
        <v>0.3119465607893264</v>
      </c>
      <c r="AW129" s="5">
        <v>0.3260161650997875</v>
      </c>
      <c r="AX129" s="5">
        <v>47.857409430030515</v>
      </c>
      <c r="AY129" s="5">
        <v>0.5377334709755993</v>
      </c>
      <c r="AZ129" s="5">
        <v>14.261081222227201</v>
      </c>
      <c r="BA129" s="5">
        <v>27.249999999999996</v>
      </c>
      <c r="BB129" s="5" t="s">
        <v>5</v>
      </c>
      <c r="BC129" s="5" t="s">
        <v>5</v>
      </c>
      <c r="BD129" s="5">
        <v>0.0</v>
      </c>
      <c r="BE129" s="5">
        <v>0.0</v>
      </c>
      <c r="BF129" s="5">
        <v>5.8988764044943816</v>
      </c>
      <c r="BG129" s="5">
        <v>23.17963398193789</v>
      </c>
      <c r="BH129" s="5" t="s">
        <v>5</v>
      </c>
      <c r="BI129" s="5">
        <v>0.0</v>
      </c>
      <c r="BJ129" s="5" t="s">
        <v>5</v>
      </c>
      <c r="BK129" s="5" t="s">
        <v>5</v>
      </c>
      <c r="BL129" s="5">
        <v>1.162854791941537</v>
      </c>
      <c r="BM129" s="5">
        <v>20.435455349248453</v>
      </c>
      <c r="BN129" s="5">
        <v>12.031213922051473</v>
      </c>
      <c r="BO129" s="5">
        <v>7.3069133929621914</v>
      </c>
      <c r="BP129" s="5" t="s">
        <v>5</v>
      </c>
      <c r="BQ129" s="5">
        <v>14.36842061441442</v>
      </c>
      <c r="BR129" s="5">
        <v>25.333333333333336</v>
      </c>
      <c r="BS129" s="5">
        <v>13.680281413476928</v>
      </c>
      <c r="BT129" s="5">
        <v>0.7319839726700939</v>
      </c>
      <c r="BU129" s="5">
        <v>23.24445894531031</v>
      </c>
      <c r="BV129" s="5">
        <v>55.952380952380956</v>
      </c>
      <c r="BW129" s="5">
        <v>0.0</v>
      </c>
      <c r="BX129" s="5">
        <v>50.0</v>
      </c>
      <c r="BY129" s="5">
        <v>98.18846890785579</v>
      </c>
      <c r="BZ129" s="5">
        <v>18.602271564514478</v>
      </c>
      <c r="CA129" s="5">
        <v>41.439614419153344</v>
      </c>
      <c r="CB129" s="5">
        <v>16.34615384615385</v>
      </c>
      <c r="CC129" s="5" t="s">
        <v>5</v>
      </c>
      <c r="CD129" s="5">
        <v>27.563078087502234</v>
      </c>
      <c r="CE129" s="5" t="s">
        <v>5</v>
      </c>
      <c r="CF129" s="5">
        <v>25.78295493402661</v>
      </c>
      <c r="CG129" s="5" t="s">
        <v>5</v>
      </c>
      <c r="CH129" s="5">
        <v>0.43799956406431584</v>
      </c>
      <c r="CI129" s="5">
        <v>6.21382195483116</v>
      </c>
      <c r="CJ129" s="5">
        <v>54.03539916567253</v>
      </c>
      <c r="CK129" s="5">
        <v>70.17994858611824</v>
      </c>
      <c r="CL129" s="5">
        <v>28.92662219526988</v>
      </c>
      <c r="CM129" s="5">
        <v>19.35483870967742</v>
      </c>
      <c r="CN129" s="5" t="s">
        <v>5</v>
      </c>
      <c r="CO129" s="5">
        <v>89.74358974358975</v>
      </c>
      <c r="CP129" s="5">
        <v>67.83625730994152</v>
      </c>
      <c r="CQ129" s="5">
        <v>11.475481426255229</v>
      </c>
      <c r="CR129" s="4">
        <v>115.0</v>
      </c>
      <c r="CS129" s="4">
        <v>115.0</v>
      </c>
      <c r="CT129" s="4" t="s">
        <v>5</v>
      </c>
      <c r="CU129" s="4">
        <v>99.0</v>
      </c>
      <c r="CV129" s="4">
        <v>127.0</v>
      </c>
      <c r="CW129" s="4">
        <v>88.0</v>
      </c>
      <c r="CX129" s="4">
        <v>126.0</v>
      </c>
      <c r="CY129" s="4">
        <v>113.0</v>
      </c>
      <c r="CZ129" s="4">
        <v>104.0</v>
      </c>
      <c r="DA129" s="4">
        <v>117.0</v>
      </c>
      <c r="DB129" s="4">
        <v>108.0</v>
      </c>
      <c r="DC129" s="4">
        <v>103.0</v>
      </c>
      <c r="DD129" s="4" t="s">
        <v>5</v>
      </c>
      <c r="DE129" s="4" t="s">
        <v>5</v>
      </c>
      <c r="DF129" s="4">
        <v>129.0</v>
      </c>
      <c r="DG129" s="4">
        <v>117.0</v>
      </c>
      <c r="DH129" s="4">
        <v>121.0</v>
      </c>
      <c r="DI129" s="4">
        <v>101.0</v>
      </c>
      <c r="DJ129" s="4" t="s">
        <v>5</v>
      </c>
      <c r="DK129" s="4">
        <v>125.0</v>
      </c>
      <c r="DL129" s="4" t="s">
        <v>5</v>
      </c>
      <c r="DM129" s="4" t="s">
        <v>5</v>
      </c>
      <c r="DN129" s="4">
        <v>123.0</v>
      </c>
      <c r="DO129" s="4">
        <v>127.0</v>
      </c>
      <c r="DP129" s="4">
        <v>87.0</v>
      </c>
      <c r="DQ129" s="4">
        <v>112.0</v>
      </c>
      <c r="DR129" s="4" t="s">
        <v>5</v>
      </c>
      <c r="DS129" s="4">
        <v>128.0</v>
      </c>
      <c r="DT129" s="4">
        <v>112.0</v>
      </c>
      <c r="DU129" s="4">
        <v>104.0</v>
      </c>
      <c r="DV129" s="4">
        <v>125.0</v>
      </c>
      <c r="DW129" s="4">
        <v>122.0</v>
      </c>
      <c r="DX129" s="4">
        <v>121.0</v>
      </c>
      <c r="DY129" s="4">
        <v>120.0</v>
      </c>
      <c r="DZ129" s="4">
        <v>119.0</v>
      </c>
      <c r="EA129" s="4">
        <v>2.0</v>
      </c>
      <c r="EB129" s="4">
        <v>123.0</v>
      </c>
      <c r="EC129" s="4">
        <v>113.0</v>
      </c>
      <c r="ED129" s="4">
        <v>129.0</v>
      </c>
      <c r="EE129" s="4" t="s">
        <v>5</v>
      </c>
      <c r="EF129" s="4">
        <v>111.0</v>
      </c>
      <c r="EG129" s="4" t="s">
        <v>5</v>
      </c>
      <c r="EH129" s="4">
        <v>128.0</v>
      </c>
      <c r="EI129" s="4" t="s">
        <v>5</v>
      </c>
      <c r="EJ129" s="4">
        <v>131.0</v>
      </c>
      <c r="EK129" s="4">
        <v>126.0</v>
      </c>
      <c r="EL129" s="4">
        <v>114.0</v>
      </c>
      <c r="EM129" s="4">
        <v>63.0</v>
      </c>
      <c r="EN129" s="4">
        <v>125.0</v>
      </c>
      <c r="EO129" s="4">
        <v>121.0</v>
      </c>
      <c r="EP129" s="4" t="s">
        <v>5</v>
      </c>
      <c r="EQ129" s="4">
        <v>34.0</v>
      </c>
      <c r="ER129" s="4">
        <v>100.0</v>
      </c>
      <c r="ES129" s="4">
        <v>131.0</v>
      </c>
    </row>
    <row r="130" ht="14.25" customHeight="1">
      <c r="A130" s="1" t="s">
        <v>398</v>
      </c>
      <c r="B130" s="18" t="s">
        <v>399</v>
      </c>
      <c r="C130" s="3" t="s">
        <v>188</v>
      </c>
      <c r="D130" s="3" t="s">
        <v>282</v>
      </c>
      <c r="E130" s="4">
        <v>1863.04</v>
      </c>
      <c r="F130" s="4">
        <v>1.8437E7</v>
      </c>
      <c r="G130" s="5">
        <v>22.216077618029516</v>
      </c>
      <c r="H130" s="6" t="s">
        <v>400</v>
      </c>
      <c r="I130" s="4">
        <v>130.0</v>
      </c>
      <c r="J130" s="5">
        <v>10.52533886188597</v>
      </c>
      <c r="K130" s="5">
        <v>16.36959578803916</v>
      </c>
      <c r="L130" s="5">
        <v>30.05941988431222</v>
      </c>
      <c r="M130" s="5">
        <v>31.909955937880707</v>
      </c>
      <c r="N130" s="4">
        <v>133.0</v>
      </c>
      <c r="O130" s="4">
        <v>130.0</v>
      </c>
      <c r="P130" s="4">
        <v>126.0</v>
      </c>
      <c r="Q130" s="4">
        <v>130.0</v>
      </c>
      <c r="R130" s="5">
        <v>10.103687231828223</v>
      </c>
      <c r="S130" s="5">
        <v>0.2590801714124096</v>
      </c>
      <c r="T130" s="5">
        <v>21.21324918241728</v>
      </c>
      <c r="U130" s="5">
        <v>13.4534390721177</v>
      </c>
      <c r="V130" s="5">
        <v>16.160902186626227</v>
      </c>
      <c r="W130" s="5">
        <v>19.494446105373548</v>
      </c>
      <c r="X130" s="5">
        <v>14.67445188460619</v>
      </c>
      <c r="Y130" s="5">
        <v>35.64769377064302</v>
      </c>
      <c r="Z130" s="5">
        <v>39.856113997687444</v>
      </c>
      <c r="AA130" s="5">
        <v>15.578055007464954</v>
      </c>
      <c r="AB130" s="5">
        <v>36.78886483796604</v>
      </c>
      <c r="AC130" s="5">
        <v>43.362947968211124</v>
      </c>
      <c r="AD130" s="4">
        <v>133.0</v>
      </c>
      <c r="AE130" s="4">
        <v>133.0</v>
      </c>
      <c r="AF130" s="4">
        <v>112.0</v>
      </c>
      <c r="AG130" s="4">
        <v>130.0</v>
      </c>
      <c r="AH130" s="4">
        <v>127.0</v>
      </c>
      <c r="AI130" s="4">
        <v>118.0</v>
      </c>
      <c r="AJ130" s="4">
        <v>127.0</v>
      </c>
      <c r="AK130" s="4">
        <v>129.0</v>
      </c>
      <c r="AL130" s="4">
        <v>114.0</v>
      </c>
      <c r="AM130" s="4">
        <v>127.0</v>
      </c>
      <c r="AN130" s="4">
        <v>125.0</v>
      </c>
      <c r="AO130" s="4">
        <v>128.0</v>
      </c>
      <c r="AP130" s="5">
        <v>0.0</v>
      </c>
      <c r="AQ130" s="5">
        <v>5.07132181300539</v>
      </c>
      <c r="AR130" s="5">
        <v>0.0</v>
      </c>
      <c r="AS130" s="5">
        <v>1.0941949834565634</v>
      </c>
      <c r="AT130" s="5">
        <v>54.456606594507385</v>
      </c>
      <c r="AU130" s="5">
        <v>0.0</v>
      </c>
      <c r="AV130" s="5">
        <v>0.0</v>
      </c>
      <c r="AW130" s="5">
        <v>0.042902180943284546</v>
      </c>
      <c r="AX130" s="5" t="s">
        <v>5</v>
      </c>
      <c r="AY130" s="5">
        <v>0.7343383332939442</v>
      </c>
      <c r="AZ130" s="5">
        <v>29.676498364834565</v>
      </c>
      <c r="BA130" s="5">
        <v>12.749999999999995</v>
      </c>
      <c r="BB130" s="5" t="s">
        <v>5</v>
      </c>
      <c r="BC130" s="5" t="s">
        <v>5</v>
      </c>
      <c r="BD130" s="5">
        <v>0.5709859551861365</v>
      </c>
      <c r="BE130" s="5">
        <v>53.24277033328466</v>
      </c>
      <c r="BF130" s="5">
        <v>0.0</v>
      </c>
      <c r="BG130" s="5">
        <v>0.0</v>
      </c>
      <c r="BH130" s="5" t="s">
        <v>5</v>
      </c>
      <c r="BI130" s="5">
        <v>5.443223549562366</v>
      </c>
      <c r="BJ130" s="5" t="s">
        <v>5</v>
      </c>
      <c r="BK130" s="5">
        <v>40.815000575246316</v>
      </c>
      <c r="BL130" s="5">
        <v>2.2244824350699908</v>
      </c>
      <c r="BM130" s="5">
        <v>19.606542882404952</v>
      </c>
      <c r="BN130" s="5" t="s">
        <v>5</v>
      </c>
      <c r="BO130" s="5">
        <v>33.642742526991945</v>
      </c>
      <c r="BP130" s="5">
        <v>5.234052906723745</v>
      </c>
      <c r="BQ130" s="5">
        <v>0.0</v>
      </c>
      <c r="BR130" s="5">
        <v>40.416666666666664</v>
      </c>
      <c r="BS130" s="5">
        <v>14.12024605241382</v>
      </c>
      <c r="BT130" s="5">
        <v>4.1608948193442785</v>
      </c>
      <c r="BU130" s="5">
        <v>21.04318369615207</v>
      </c>
      <c r="BV130" s="5">
        <v>52.023809523809526</v>
      </c>
      <c r="BW130" s="5">
        <v>14.468636406637922</v>
      </c>
      <c r="BX130" s="5">
        <v>25.0</v>
      </c>
      <c r="BY130" s="5">
        <v>65.70283922661558</v>
      </c>
      <c r="BZ130" s="5">
        <v>30.236365496776834</v>
      </c>
      <c r="CA130" s="5">
        <v>64.7409352398166</v>
      </c>
      <c r="CB130" s="5">
        <v>0.0</v>
      </c>
      <c r="CC130" s="5" t="s">
        <v>5</v>
      </c>
      <c r="CD130" s="5">
        <v>64.44715525415636</v>
      </c>
      <c r="CE130" s="5" t="s">
        <v>5</v>
      </c>
      <c r="CF130" s="5">
        <v>32.44119208539887</v>
      </c>
      <c r="CG130" s="5">
        <v>10.755813953488378</v>
      </c>
      <c r="CH130" s="5">
        <v>3.5371589835076183</v>
      </c>
      <c r="CI130" s="5">
        <v>30.090919676524347</v>
      </c>
      <c r="CJ130" s="5">
        <v>35.83349518810436</v>
      </c>
      <c r="CK130" s="5">
        <v>65.80976863753213</v>
      </c>
      <c r="CL130" s="5">
        <v>23.07459066100669</v>
      </c>
      <c r="CM130" s="5">
        <v>0.0</v>
      </c>
      <c r="CN130" s="5" t="s">
        <v>5</v>
      </c>
      <c r="CO130" s="5">
        <v>53.84615384615385</v>
      </c>
      <c r="CP130" s="5">
        <v>76.24269005847952</v>
      </c>
      <c r="CQ130" s="5">
        <v>0.0</v>
      </c>
      <c r="CR130" s="4">
        <v>133.0</v>
      </c>
      <c r="CS130" s="4">
        <v>131.0</v>
      </c>
      <c r="CT130" s="4">
        <v>127.0</v>
      </c>
      <c r="CU130" s="4">
        <v>128.0</v>
      </c>
      <c r="CV130" s="4">
        <v>125.0</v>
      </c>
      <c r="CW130" s="4">
        <v>91.0</v>
      </c>
      <c r="CX130" s="4">
        <v>131.0</v>
      </c>
      <c r="CY130" s="4">
        <v>130.0</v>
      </c>
      <c r="CZ130" s="4" t="s">
        <v>5</v>
      </c>
      <c r="DA130" s="4">
        <v>113.0</v>
      </c>
      <c r="DB130" s="4">
        <v>103.0</v>
      </c>
      <c r="DC130" s="4">
        <v>126.0</v>
      </c>
      <c r="DD130" s="4" t="s">
        <v>5</v>
      </c>
      <c r="DE130" s="4" t="s">
        <v>5</v>
      </c>
      <c r="DF130" s="4">
        <v>123.0</v>
      </c>
      <c r="DG130" s="4">
        <v>67.0</v>
      </c>
      <c r="DH130" s="4">
        <v>132.0</v>
      </c>
      <c r="DI130" s="4">
        <v>104.0</v>
      </c>
      <c r="DJ130" s="4" t="s">
        <v>5</v>
      </c>
      <c r="DK130" s="4">
        <v>119.0</v>
      </c>
      <c r="DL130" s="4" t="s">
        <v>5</v>
      </c>
      <c r="DM130" s="4">
        <v>107.0</v>
      </c>
      <c r="DN130" s="4">
        <v>119.0</v>
      </c>
      <c r="DO130" s="4">
        <v>129.0</v>
      </c>
      <c r="DP130" s="4" t="s">
        <v>5</v>
      </c>
      <c r="DQ130" s="4">
        <v>73.0</v>
      </c>
      <c r="DR130" s="4">
        <v>76.0</v>
      </c>
      <c r="DS130" s="4">
        <v>133.0</v>
      </c>
      <c r="DT130" s="4">
        <v>99.0</v>
      </c>
      <c r="DU130" s="4">
        <v>103.0</v>
      </c>
      <c r="DV130" s="4">
        <v>112.0</v>
      </c>
      <c r="DW130" s="4">
        <v>126.0</v>
      </c>
      <c r="DX130" s="4">
        <v>128.0</v>
      </c>
      <c r="DY130" s="4">
        <v>109.0</v>
      </c>
      <c r="DZ130" s="4">
        <v>129.0</v>
      </c>
      <c r="EA130" s="4">
        <v>79.0</v>
      </c>
      <c r="EB130" s="4">
        <v>101.0</v>
      </c>
      <c r="EC130" s="4">
        <v>81.0</v>
      </c>
      <c r="ED130" s="4">
        <v>132.0</v>
      </c>
      <c r="EE130" s="4" t="s">
        <v>5</v>
      </c>
      <c r="EF130" s="4">
        <v>62.0</v>
      </c>
      <c r="EG130" s="4" t="s">
        <v>5</v>
      </c>
      <c r="EH130" s="4">
        <v>125.0</v>
      </c>
      <c r="EI130" s="4">
        <v>118.0</v>
      </c>
      <c r="EJ130" s="4">
        <v>105.0</v>
      </c>
      <c r="EK130" s="4">
        <v>103.0</v>
      </c>
      <c r="EL130" s="4">
        <v>123.0</v>
      </c>
      <c r="EM130" s="4">
        <v>73.0</v>
      </c>
      <c r="EN130" s="4">
        <v>128.0</v>
      </c>
      <c r="EO130" s="4">
        <v>131.0</v>
      </c>
      <c r="EP130" s="4" t="s">
        <v>5</v>
      </c>
      <c r="EQ130" s="4">
        <v>115.0</v>
      </c>
      <c r="ER130" s="4">
        <v>84.0</v>
      </c>
      <c r="ES130" s="4">
        <v>132.0</v>
      </c>
    </row>
    <row r="131" ht="14.25" customHeight="1">
      <c r="A131" s="1" t="s">
        <v>401</v>
      </c>
      <c r="B131" s="18" t="s">
        <v>402</v>
      </c>
      <c r="C131" s="3" t="s">
        <v>188</v>
      </c>
      <c r="D131" s="3" t="s">
        <v>282</v>
      </c>
      <c r="E131" s="4">
        <v>1565.3</v>
      </c>
      <c r="F131" s="4">
        <v>1.03197E8</v>
      </c>
      <c r="G131" s="5">
        <v>21.493331575101248</v>
      </c>
      <c r="H131" s="6" t="s">
        <v>403</v>
      </c>
      <c r="I131" s="4">
        <v>131.0</v>
      </c>
      <c r="J131" s="5">
        <v>15.753995739959635</v>
      </c>
      <c r="K131" s="5">
        <v>18.66380375594878</v>
      </c>
      <c r="L131" s="5">
        <v>21.666425892748066</v>
      </c>
      <c r="M131" s="5">
        <v>29.88910091174851</v>
      </c>
      <c r="N131" s="4">
        <v>125.0</v>
      </c>
      <c r="O131" s="4">
        <v>127.0</v>
      </c>
      <c r="P131" s="4">
        <v>131.0</v>
      </c>
      <c r="Q131" s="4">
        <v>131.0</v>
      </c>
      <c r="R131" s="5">
        <v>18.386394976226452</v>
      </c>
      <c r="S131" s="5">
        <v>1.6226859858519085</v>
      </c>
      <c r="T131" s="5">
        <v>27.25290625780054</v>
      </c>
      <c r="U131" s="5">
        <v>27.781422277419264</v>
      </c>
      <c r="V131" s="5">
        <v>17.04474192541277</v>
      </c>
      <c r="W131" s="5">
        <v>11.165247065014311</v>
      </c>
      <c r="X131" s="5">
        <v>5.795788742386615</v>
      </c>
      <c r="Y131" s="5">
        <v>32.55556217814329</v>
      </c>
      <c r="Z131" s="5">
        <v>26.647926757714288</v>
      </c>
      <c r="AA131" s="5">
        <v>20.490042344513487</v>
      </c>
      <c r="AB131" s="5">
        <v>32.08831888523044</v>
      </c>
      <c r="AC131" s="5">
        <v>37.0889415055016</v>
      </c>
      <c r="AD131" s="4">
        <v>129.0</v>
      </c>
      <c r="AE131" s="4">
        <v>128.0</v>
      </c>
      <c r="AF131" s="4">
        <v>97.0</v>
      </c>
      <c r="AG131" s="4">
        <v>118.0</v>
      </c>
      <c r="AH131" s="4">
        <v>125.0</v>
      </c>
      <c r="AI131" s="4">
        <v>132.0</v>
      </c>
      <c r="AJ131" s="4">
        <v>133.0</v>
      </c>
      <c r="AK131" s="4">
        <v>131.0</v>
      </c>
      <c r="AL131" s="4">
        <v>127.0</v>
      </c>
      <c r="AM131" s="4">
        <v>115.0</v>
      </c>
      <c r="AN131" s="4">
        <v>129.0</v>
      </c>
      <c r="AO131" s="4">
        <v>133.0</v>
      </c>
      <c r="AP131" s="5">
        <v>8.34088961274944</v>
      </c>
      <c r="AQ131" s="5">
        <v>23.2832294707837</v>
      </c>
      <c r="AR131" s="5" t="s">
        <v>5</v>
      </c>
      <c r="AS131" s="5">
        <v>0.08627116095664801</v>
      </c>
      <c r="AT131" s="5">
        <v>60.221584636642476</v>
      </c>
      <c r="AU131" s="5">
        <v>0.0</v>
      </c>
      <c r="AV131" s="5">
        <v>0.11393382900366997</v>
      </c>
      <c r="AW131" s="5">
        <v>0.014094312998400992</v>
      </c>
      <c r="AX131" s="5" t="s">
        <v>5</v>
      </c>
      <c r="AY131" s="5">
        <v>4.740029815553655</v>
      </c>
      <c r="AZ131" s="5">
        <v>37.00581251560108</v>
      </c>
      <c r="BA131" s="5">
        <v>17.500000000000004</v>
      </c>
      <c r="BB131" s="5" t="s">
        <v>5</v>
      </c>
      <c r="BC131" s="5" t="s">
        <v>5</v>
      </c>
      <c r="BD131" s="5">
        <v>9.418156599499575</v>
      </c>
      <c r="BE131" s="5">
        <v>27.58035426696323</v>
      </c>
      <c r="BF131" s="5">
        <v>0.9363295880149813</v>
      </c>
      <c r="BG131" s="5">
        <v>73.19084865519926</v>
      </c>
      <c r="BH131" s="5" t="s">
        <v>5</v>
      </c>
      <c r="BI131" s="5">
        <v>1.6934473265305137</v>
      </c>
      <c r="BJ131" s="5" t="s">
        <v>5</v>
      </c>
      <c r="BK131" s="5">
        <v>48.27792365776626</v>
      </c>
      <c r="BL131" s="5">
        <v>1.162854791941537</v>
      </c>
      <c r="BM131" s="5">
        <v>15.351458885941643</v>
      </c>
      <c r="BN131" s="5" t="s">
        <v>5</v>
      </c>
      <c r="BO131" s="5">
        <v>11.001299218216092</v>
      </c>
      <c r="BP131" s="5">
        <v>7.1429830908851955</v>
      </c>
      <c r="BQ131" s="5">
        <v>9.890619771641136</v>
      </c>
      <c r="BR131" s="5">
        <v>5.333333333333334</v>
      </c>
      <c r="BS131" s="5" t="s">
        <v>5</v>
      </c>
      <c r="BT131" s="5">
        <v>2.163413122185375</v>
      </c>
      <c r="BU131" s="5">
        <v>13.374278380617707</v>
      </c>
      <c r="BV131" s="5">
        <v>67.85714285714286</v>
      </c>
      <c r="BW131" s="5">
        <v>7.948584392548265</v>
      </c>
      <c r="BX131" s="5">
        <v>25.0</v>
      </c>
      <c r="BY131" s="5">
        <v>48.5978052604076</v>
      </c>
      <c r="BZ131" s="5">
        <v>23.25795559193697</v>
      </c>
      <c r="CA131" s="5">
        <v>39.65836857273006</v>
      </c>
      <c r="CB131" s="5">
        <v>10.336538461538465</v>
      </c>
      <c r="CC131" s="5" t="s">
        <v>5</v>
      </c>
      <c r="CD131" s="5">
        <v>33.33884440465166</v>
      </c>
      <c r="CE131" s="5" t="s">
        <v>5</v>
      </c>
      <c r="CF131" s="5">
        <v>48.026670172456214</v>
      </c>
      <c r="CG131" s="5">
        <v>13.372093023255815</v>
      </c>
      <c r="CH131" s="5">
        <v>0.07136383782843002</v>
      </c>
      <c r="CI131" s="5">
        <v>4.370602659056602</v>
      </c>
      <c r="CJ131" s="5">
        <v>52.984389088401784</v>
      </c>
      <c r="CK131" s="5">
        <v>47.04370179948586</v>
      </c>
      <c r="CL131" s="5">
        <v>30.776228016980006</v>
      </c>
      <c r="CM131" s="5">
        <v>20.967741935483872</v>
      </c>
      <c r="CN131" s="5" t="s">
        <v>5</v>
      </c>
      <c r="CO131" s="5">
        <v>70.94017094017094</v>
      </c>
      <c r="CP131" s="5">
        <v>16.52046783625731</v>
      </c>
      <c r="CQ131" s="5">
        <v>26.644629544669215</v>
      </c>
      <c r="CR131" s="4">
        <v>131.0</v>
      </c>
      <c r="CS131" s="4">
        <v>126.0</v>
      </c>
      <c r="CT131" s="4" t="s">
        <v>5</v>
      </c>
      <c r="CU131" s="4">
        <v>131.0</v>
      </c>
      <c r="CV131" s="4">
        <v>116.0</v>
      </c>
      <c r="CW131" s="4">
        <v>91.0</v>
      </c>
      <c r="CX131" s="4">
        <v>129.0</v>
      </c>
      <c r="CY131" s="4">
        <v>132.0</v>
      </c>
      <c r="CZ131" s="4" t="s">
        <v>5</v>
      </c>
      <c r="DA131" s="4">
        <v>74.0</v>
      </c>
      <c r="DB131" s="4">
        <v>96.0</v>
      </c>
      <c r="DC131" s="4">
        <v>122.0</v>
      </c>
      <c r="DD131" s="4" t="s">
        <v>5</v>
      </c>
      <c r="DE131" s="4" t="s">
        <v>5</v>
      </c>
      <c r="DF131" s="4">
        <v>78.0</v>
      </c>
      <c r="DG131" s="4">
        <v>112.0</v>
      </c>
      <c r="DH131" s="4">
        <v>128.0</v>
      </c>
      <c r="DI131" s="4">
        <v>78.0</v>
      </c>
      <c r="DJ131" s="4" t="s">
        <v>5</v>
      </c>
      <c r="DK131" s="4">
        <v>124.0</v>
      </c>
      <c r="DL131" s="4" t="s">
        <v>5</v>
      </c>
      <c r="DM131" s="4">
        <v>73.0</v>
      </c>
      <c r="DN131" s="4">
        <v>123.0</v>
      </c>
      <c r="DO131" s="4">
        <v>131.0</v>
      </c>
      <c r="DP131" s="4" t="s">
        <v>5</v>
      </c>
      <c r="DQ131" s="4">
        <v>109.0</v>
      </c>
      <c r="DR131" s="4">
        <v>67.0</v>
      </c>
      <c r="DS131" s="4">
        <v>132.0</v>
      </c>
      <c r="DT131" s="4">
        <v>129.0</v>
      </c>
      <c r="DU131" s="4" t="s">
        <v>5</v>
      </c>
      <c r="DV131" s="4">
        <v>119.0</v>
      </c>
      <c r="DW131" s="4">
        <v>130.0</v>
      </c>
      <c r="DX131" s="4">
        <v>100.0</v>
      </c>
      <c r="DY131" s="4">
        <v>116.0</v>
      </c>
      <c r="DZ131" s="4">
        <v>129.0</v>
      </c>
      <c r="EA131" s="4">
        <v>105.0</v>
      </c>
      <c r="EB131" s="4">
        <v>113.0</v>
      </c>
      <c r="EC131" s="4">
        <v>115.0</v>
      </c>
      <c r="ED131" s="4">
        <v>130.0</v>
      </c>
      <c r="EE131" s="4" t="s">
        <v>5</v>
      </c>
      <c r="EF131" s="4">
        <v>107.0</v>
      </c>
      <c r="EG131" s="4" t="s">
        <v>5</v>
      </c>
      <c r="EH131" s="4">
        <v>79.0</v>
      </c>
      <c r="EI131" s="4">
        <v>116.0</v>
      </c>
      <c r="EJ131" s="4">
        <v>132.0</v>
      </c>
      <c r="EK131" s="4">
        <v>127.0</v>
      </c>
      <c r="EL131" s="4">
        <v>115.0</v>
      </c>
      <c r="EM131" s="4">
        <v>102.0</v>
      </c>
      <c r="EN131" s="4">
        <v>122.0</v>
      </c>
      <c r="EO131" s="4">
        <v>119.0</v>
      </c>
      <c r="EP131" s="4" t="s">
        <v>5</v>
      </c>
      <c r="EQ131" s="4">
        <v>93.0</v>
      </c>
      <c r="ER131" s="4">
        <v>130.0</v>
      </c>
      <c r="ES131" s="4">
        <v>123.0</v>
      </c>
    </row>
    <row r="132" ht="14.25" customHeight="1">
      <c r="A132" s="1" t="s">
        <v>404</v>
      </c>
      <c r="B132" s="18" t="s">
        <v>405</v>
      </c>
      <c r="C132" s="3" t="s">
        <v>188</v>
      </c>
      <c r="D132" s="3" t="s">
        <v>282</v>
      </c>
      <c r="E132" s="4">
        <v>936.422</v>
      </c>
      <c r="F132" s="4">
        <v>1.3365E7</v>
      </c>
      <c r="G132" s="5">
        <v>20.68880377482338</v>
      </c>
      <c r="H132" s="6" t="s">
        <v>406</v>
      </c>
      <c r="I132" s="4">
        <v>132.0</v>
      </c>
      <c r="J132" s="5">
        <v>12.805194879519886</v>
      </c>
      <c r="K132" s="5">
        <v>17.074115589406443</v>
      </c>
      <c r="L132" s="5">
        <v>18.611845514884113</v>
      </c>
      <c r="M132" s="5">
        <v>34.26405911548308</v>
      </c>
      <c r="N132" s="4">
        <v>131.0</v>
      </c>
      <c r="O132" s="4">
        <v>129.0</v>
      </c>
      <c r="P132" s="4">
        <v>133.0</v>
      </c>
      <c r="Q132" s="4">
        <v>127.0</v>
      </c>
      <c r="R132" s="5">
        <v>10.741760084795636</v>
      </c>
      <c r="S132" s="5">
        <v>12.854429006030449</v>
      </c>
      <c r="T132" s="5">
        <v>14.819395547733572</v>
      </c>
      <c r="U132" s="5">
        <v>23.068478963902592</v>
      </c>
      <c r="V132" s="5">
        <v>12.929311010923433</v>
      </c>
      <c r="W132" s="5">
        <v>15.224556793393296</v>
      </c>
      <c r="X132" s="5">
        <v>9.253907320900618</v>
      </c>
      <c r="Y132" s="5">
        <v>31.891375610972403</v>
      </c>
      <c r="Z132" s="5">
        <v>14.690253612779323</v>
      </c>
      <c r="AA132" s="5">
        <v>17.99173231005695</v>
      </c>
      <c r="AB132" s="5">
        <v>36.960686975097495</v>
      </c>
      <c r="AC132" s="5">
        <v>47.83975806129479</v>
      </c>
      <c r="AD132" s="4">
        <v>132.0</v>
      </c>
      <c r="AE132" s="4">
        <v>110.0</v>
      </c>
      <c r="AF132" s="4">
        <v>125.0</v>
      </c>
      <c r="AG132" s="4">
        <v>124.0</v>
      </c>
      <c r="AH132" s="4">
        <v>129.0</v>
      </c>
      <c r="AI132" s="4">
        <v>125.0</v>
      </c>
      <c r="AJ132" s="4">
        <v>131.0</v>
      </c>
      <c r="AK132" s="4">
        <v>132.0</v>
      </c>
      <c r="AL132" s="4">
        <v>133.0</v>
      </c>
      <c r="AM132" s="4">
        <v>119.0</v>
      </c>
      <c r="AN132" s="4">
        <v>123.0</v>
      </c>
      <c r="AO132" s="4">
        <v>119.0</v>
      </c>
      <c r="AP132" s="5">
        <v>15.212168559890655</v>
      </c>
      <c r="AQ132" s="5">
        <v>0.0</v>
      </c>
      <c r="AR132" s="5">
        <v>0.0</v>
      </c>
      <c r="AS132" s="5">
        <v>0.0564220148689539</v>
      </c>
      <c r="AT132" s="5">
        <v>49.181969934014205</v>
      </c>
      <c r="AU132" s="5">
        <v>0.0</v>
      </c>
      <c r="AV132" s="5">
        <v>0.20124267631316342</v>
      </c>
      <c r="AW132" s="5">
        <v>0.08192181083022425</v>
      </c>
      <c r="AX132" s="5">
        <v>44.24128459718833</v>
      </c>
      <c r="AY132" s="5">
        <v>6.893266939790076</v>
      </c>
      <c r="AZ132" s="5" t="s">
        <v>5</v>
      </c>
      <c r="BA132" s="5">
        <v>23.5</v>
      </c>
      <c r="BB132" s="5" t="s">
        <v>5</v>
      </c>
      <c r="BC132" s="5">
        <v>6.138791095467144</v>
      </c>
      <c r="BD132" s="5">
        <v>1.5553759259716973</v>
      </c>
      <c r="BE132" s="5" t="s">
        <v>5</v>
      </c>
      <c r="BF132" s="5">
        <v>1.6853932584269662</v>
      </c>
      <c r="BG132" s="5">
        <v>65.96466770730912</v>
      </c>
      <c r="BH132" s="5" t="s">
        <v>5</v>
      </c>
      <c r="BI132" s="5">
        <v>12.096052332360811</v>
      </c>
      <c r="BJ132" s="5" t="s">
        <v>5</v>
      </c>
      <c r="BK132" s="5">
        <v>25.52902590846795</v>
      </c>
      <c r="BL132" s="5">
        <v>1.162854791941537</v>
      </c>
      <c r="BM132" s="5">
        <v>26.790450928381958</v>
      </c>
      <c r="BN132" s="5" t="s">
        <v>5</v>
      </c>
      <c r="BO132" s="5" t="s">
        <v>5</v>
      </c>
      <c r="BP132" s="5">
        <v>3.658662658404635</v>
      </c>
      <c r="BQ132" s="5">
        <v>16.757814641801236</v>
      </c>
      <c r="BR132" s="5">
        <v>1.7499999999999998</v>
      </c>
      <c r="BS132" s="5" t="s">
        <v>5</v>
      </c>
      <c r="BT132" s="5" t="s">
        <v>5</v>
      </c>
      <c r="BU132" s="5">
        <v>25.781702214463202</v>
      </c>
      <c r="BV132" s="5">
        <v>54.40476190476191</v>
      </c>
      <c r="BW132" s="5">
        <v>37.67051844704605</v>
      </c>
      <c r="BX132" s="5">
        <v>25.0</v>
      </c>
      <c r="BY132" s="5">
        <v>16.599895488590843</v>
      </c>
      <c r="BZ132" s="5">
        <v>32.55909137419421</v>
      </c>
      <c r="CA132" s="5">
        <v>0.0</v>
      </c>
      <c r="CB132" s="5">
        <v>26.201923076923084</v>
      </c>
      <c r="CC132" s="5">
        <v>0.0</v>
      </c>
      <c r="CD132" s="5" t="s">
        <v>5</v>
      </c>
      <c r="CE132" s="5" t="s">
        <v>5</v>
      </c>
      <c r="CF132" s="5">
        <v>20.434782696471714</v>
      </c>
      <c r="CG132" s="5">
        <v>30.813953488372096</v>
      </c>
      <c r="CH132" s="5">
        <v>2.7264607453270377</v>
      </c>
      <c r="CI132" s="5">
        <v>13.054532786388107</v>
      </c>
      <c r="CJ132" s="5">
        <v>46.05481709333806</v>
      </c>
      <c r="CK132" s="5">
        <v>65.55269922879178</v>
      </c>
      <c r="CL132" s="5">
        <v>37.99272286234084</v>
      </c>
      <c r="CM132" s="5">
        <v>19.35483870967742</v>
      </c>
      <c r="CN132" s="5" t="s">
        <v>5</v>
      </c>
      <c r="CO132" s="5">
        <v>67.52136752136752</v>
      </c>
      <c r="CP132" s="5">
        <v>53.28947368421052</v>
      </c>
      <c r="CQ132" s="5">
        <v>26.062027246935287</v>
      </c>
      <c r="CR132" s="4">
        <v>129.0</v>
      </c>
      <c r="CS132" s="4">
        <v>133.0</v>
      </c>
      <c r="CT132" s="4">
        <v>127.0</v>
      </c>
      <c r="CU132" s="4">
        <v>132.0</v>
      </c>
      <c r="CV132" s="4">
        <v>130.0</v>
      </c>
      <c r="CW132" s="4">
        <v>91.0</v>
      </c>
      <c r="CX132" s="4">
        <v>127.0</v>
      </c>
      <c r="CY132" s="4">
        <v>128.0</v>
      </c>
      <c r="CZ132" s="4">
        <v>109.0</v>
      </c>
      <c r="DA132" s="4">
        <v>68.0</v>
      </c>
      <c r="DB132" s="4" t="s">
        <v>5</v>
      </c>
      <c r="DC132" s="4">
        <v>110.0</v>
      </c>
      <c r="DD132" s="4" t="s">
        <v>5</v>
      </c>
      <c r="DE132" s="4">
        <v>98.0</v>
      </c>
      <c r="DF132" s="4">
        <v>120.0</v>
      </c>
      <c r="DG132" s="4" t="s">
        <v>5</v>
      </c>
      <c r="DH132" s="4">
        <v>126.0</v>
      </c>
      <c r="DI132" s="4">
        <v>88.0</v>
      </c>
      <c r="DJ132" s="4" t="s">
        <v>5</v>
      </c>
      <c r="DK132" s="4">
        <v>114.0</v>
      </c>
      <c r="DL132" s="4" t="s">
        <v>5</v>
      </c>
      <c r="DM132" s="4">
        <v>121.0</v>
      </c>
      <c r="DN132" s="4">
        <v>123.0</v>
      </c>
      <c r="DO132" s="4">
        <v>124.0</v>
      </c>
      <c r="DP132" s="4" t="s">
        <v>5</v>
      </c>
      <c r="DQ132" s="4" t="s">
        <v>5</v>
      </c>
      <c r="DR132" s="4">
        <v>86.0</v>
      </c>
      <c r="DS132" s="4">
        <v>127.0</v>
      </c>
      <c r="DT132" s="4">
        <v>131.0</v>
      </c>
      <c r="DU132" s="4" t="s">
        <v>5</v>
      </c>
      <c r="DV132" s="4" t="s">
        <v>5</v>
      </c>
      <c r="DW132" s="4">
        <v>119.0</v>
      </c>
      <c r="DX132" s="4">
        <v>126.0</v>
      </c>
      <c r="DY132" s="4">
        <v>82.0</v>
      </c>
      <c r="DZ132" s="4">
        <v>129.0</v>
      </c>
      <c r="EA132" s="4">
        <v>131.0</v>
      </c>
      <c r="EB132" s="4">
        <v>97.0</v>
      </c>
      <c r="EC132" s="4">
        <v>129.0</v>
      </c>
      <c r="ED132" s="4">
        <v>119.0</v>
      </c>
      <c r="EE132" s="4">
        <v>105.0</v>
      </c>
      <c r="EF132" s="4" t="s">
        <v>5</v>
      </c>
      <c r="EG132" s="4" t="s">
        <v>5</v>
      </c>
      <c r="EH132" s="4">
        <v>130.0</v>
      </c>
      <c r="EI132" s="4">
        <v>89.0</v>
      </c>
      <c r="EJ132" s="4">
        <v>112.0</v>
      </c>
      <c r="EK132" s="4">
        <v>121.0</v>
      </c>
      <c r="EL132" s="4">
        <v>118.0</v>
      </c>
      <c r="EM132" s="4">
        <v>75.0</v>
      </c>
      <c r="EN132" s="4">
        <v>112.0</v>
      </c>
      <c r="EO132" s="4">
        <v>121.0</v>
      </c>
      <c r="EP132" s="4" t="s">
        <v>5</v>
      </c>
      <c r="EQ132" s="4">
        <v>99.0</v>
      </c>
      <c r="ER132" s="4">
        <v>117.0</v>
      </c>
      <c r="ES132" s="4">
        <v>125.0</v>
      </c>
    </row>
    <row r="133" ht="14.25" customHeight="1">
      <c r="A133" s="1" t="s">
        <v>407</v>
      </c>
      <c r="B133" s="18" t="s">
        <v>408</v>
      </c>
      <c r="C133" s="3" t="s">
        <v>89</v>
      </c>
      <c r="D133" s="3" t="s">
        <v>282</v>
      </c>
      <c r="E133" s="4">
        <v>2095.36</v>
      </c>
      <c r="F133" s="4">
        <v>3.4829E7</v>
      </c>
      <c r="G133" s="5">
        <v>20.240321999417915</v>
      </c>
      <c r="H133" s="6" t="s">
        <v>409</v>
      </c>
      <c r="I133" s="4">
        <v>133.0</v>
      </c>
      <c r="J133" s="5">
        <v>14.96000970889439</v>
      </c>
      <c r="K133" s="5">
        <v>13.963130499749276</v>
      </c>
      <c r="L133" s="5">
        <v>18.864640027899572</v>
      </c>
      <c r="M133" s="5">
        <v>33.17350776112843</v>
      </c>
      <c r="N133" s="4">
        <v>127.0</v>
      </c>
      <c r="O133" s="4">
        <v>131.0</v>
      </c>
      <c r="P133" s="4">
        <v>132.0</v>
      </c>
      <c r="Q133" s="4">
        <v>128.0</v>
      </c>
      <c r="R133" s="5">
        <v>13.743596167905803</v>
      </c>
      <c r="S133" s="5">
        <v>21.39841981927581</v>
      </c>
      <c r="T133" s="5">
        <v>9.738013139501561</v>
      </c>
      <c r="U133" s="5">
        <v>11.469196694222651</v>
      </c>
      <c r="V133" s="5">
        <v>8.154418865084658</v>
      </c>
      <c r="W133" s="5">
        <v>22.265775939940518</v>
      </c>
      <c r="X133" s="5">
        <v>6.285105718988575</v>
      </c>
      <c r="Y133" s="5">
        <v>26.935449255066885</v>
      </c>
      <c r="Z133" s="5">
        <v>23.373365109643263</v>
      </c>
      <c r="AA133" s="5">
        <v>25.994113061186408</v>
      </c>
      <c r="AB133" s="5">
        <v>32.79202019031272</v>
      </c>
      <c r="AC133" s="5">
        <v>40.734390031886164</v>
      </c>
      <c r="AD133" s="4">
        <v>130.0</v>
      </c>
      <c r="AE133" s="4">
        <v>80.0</v>
      </c>
      <c r="AF133" s="4">
        <v>132.0</v>
      </c>
      <c r="AG133" s="4">
        <v>131.0</v>
      </c>
      <c r="AH133" s="4">
        <v>130.0</v>
      </c>
      <c r="AI133" s="4">
        <v>111.0</v>
      </c>
      <c r="AJ133" s="4">
        <v>132.0</v>
      </c>
      <c r="AK133" s="4">
        <v>133.0</v>
      </c>
      <c r="AL133" s="4">
        <v>131.0</v>
      </c>
      <c r="AM133" s="4">
        <v>94.0</v>
      </c>
      <c r="AN133" s="4">
        <v>127.0</v>
      </c>
      <c r="AO133" s="4">
        <v>130.0</v>
      </c>
      <c r="AP133" s="5">
        <v>1.2368571959247143</v>
      </c>
      <c r="AQ133" s="5">
        <v>2.49756955698113</v>
      </c>
      <c r="AR133" s="5">
        <v>8.36777740382441</v>
      </c>
      <c r="AS133" s="5">
        <v>3.238729300663538</v>
      </c>
      <c r="AT133" s="5">
        <v>53.37704738213523</v>
      </c>
      <c r="AU133" s="5" t="s">
        <v>5</v>
      </c>
      <c r="AV133" s="5">
        <v>0.4031914033972116</v>
      </c>
      <c r="AW133" s="5">
        <v>0.1233961904158425</v>
      </c>
      <c r="AX133" s="5">
        <v>60.7845497457397</v>
      </c>
      <c r="AY133" s="5">
        <v>24.28254193755047</v>
      </c>
      <c r="AZ133" s="5">
        <v>16.22604048400436</v>
      </c>
      <c r="BA133" s="5">
        <v>7.750000000000002</v>
      </c>
      <c r="BB133" s="5" t="s">
        <v>5</v>
      </c>
      <c r="BC133" s="5">
        <v>5.237998934500317</v>
      </c>
      <c r="BD133" s="5">
        <v>2.3157672075904245</v>
      </c>
      <c r="BE133" s="5">
        <v>27.31654197620112</v>
      </c>
      <c r="BF133" s="5">
        <v>4.775280898876405</v>
      </c>
      <c r="BG133" s="5" t="s">
        <v>5</v>
      </c>
      <c r="BH133" s="5" t="s">
        <v>5</v>
      </c>
      <c r="BI133" s="5">
        <v>6.531868259474837</v>
      </c>
      <c r="BJ133" s="5">
        <v>9.776969470694477</v>
      </c>
      <c r="BK133" s="5" t="s">
        <v>5</v>
      </c>
      <c r="BL133" s="5" t="s">
        <v>5</v>
      </c>
      <c r="BM133" s="5">
        <v>26.97833775419982</v>
      </c>
      <c r="BN133" s="5" t="s">
        <v>5</v>
      </c>
      <c r="BO133" s="5">
        <v>17.553214125681215</v>
      </c>
      <c r="BP133" s="5" t="s">
        <v>5</v>
      </c>
      <c r="BQ133" s="5">
        <v>12.799550298572445</v>
      </c>
      <c r="BR133" s="5">
        <v>0.0</v>
      </c>
      <c r="BS133" s="5">
        <v>11.120477993727103</v>
      </c>
      <c r="BT133" s="5">
        <v>1.2203945836547505</v>
      </c>
      <c r="BU133" s="5">
        <v>3.011430904323337</v>
      </c>
      <c r="BV133" s="5">
        <v>0.0</v>
      </c>
      <c r="BW133" s="5">
        <v>1.8887730438903731</v>
      </c>
      <c r="BX133" s="5">
        <v>50.0</v>
      </c>
      <c r="BY133" s="5">
        <v>79.77704232712071</v>
      </c>
      <c r="BZ133" s="5">
        <v>17.446024762099665</v>
      </c>
      <c r="CA133" s="5">
        <v>23.587532105291665</v>
      </c>
      <c r="CB133" s="5">
        <v>29.08653846153847</v>
      </c>
      <c r="CC133" s="5" t="s">
        <v>5</v>
      </c>
      <c r="CD133" s="5" t="s">
        <v>5</v>
      </c>
      <c r="CE133" s="5" t="s">
        <v>5</v>
      </c>
      <c r="CF133" s="5">
        <v>40.39565269882945</v>
      </c>
      <c r="CG133" s="5">
        <v>16.569767441860463</v>
      </c>
      <c r="CH133" s="5">
        <v>21.016919042869304</v>
      </c>
      <c r="CI133" s="5">
        <v>7.654086165640211</v>
      </c>
      <c r="CJ133" s="5">
        <v>35.26786261985815</v>
      </c>
      <c r="CK133" s="5">
        <v>67.60925449871465</v>
      </c>
      <c r="CL133" s="5">
        <v>43.29896907216498</v>
      </c>
      <c r="CM133" s="5">
        <v>20.967741935483872</v>
      </c>
      <c r="CN133" s="5" t="s">
        <v>5</v>
      </c>
      <c r="CO133" s="5">
        <v>0.0</v>
      </c>
      <c r="CP133" s="5">
        <v>92.83625730994152</v>
      </c>
      <c r="CQ133" s="5">
        <v>37.766083635950075</v>
      </c>
      <c r="CR133" s="4">
        <v>132.0</v>
      </c>
      <c r="CS133" s="4">
        <v>132.0</v>
      </c>
      <c r="CT133" s="4">
        <v>115.0</v>
      </c>
      <c r="CU133" s="4">
        <v>124.0</v>
      </c>
      <c r="CV133" s="4">
        <v>128.0</v>
      </c>
      <c r="CW133" s="4" t="s">
        <v>5</v>
      </c>
      <c r="CX133" s="4">
        <v>120.0</v>
      </c>
      <c r="CY133" s="4">
        <v>123.0</v>
      </c>
      <c r="CZ133" s="4">
        <v>82.0</v>
      </c>
      <c r="DA133" s="4">
        <v>32.0</v>
      </c>
      <c r="DB133" s="4">
        <v>107.0</v>
      </c>
      <c r="DC133" s="4">
        <v>130.0</v>
      </c>
      <c r="DD133" s="4" t="s">
        <v>5</v>
      </c>
      <c r="DE133" s="4">
        <v>104.0</v>
      </c>
      <c r="DF133" s="4">
        <v>113.0</v>
      </c>
      <c r="DG133" s="4">
        <v>113.0</v>
      </c>
      <c r="DH133" s="4">
        <v>122.0</v>
      </c>
      <c r="DI133" s="4" t="s">
        <v>5</v>
      </c>
      <c r="DJ133" s="4" t="s">
        <v>5</v>
      </c>
      <c r="DK133" s="4">
        <v>118.0</v>
      </c>
      <c r="DL133" s="4">
        <v>44.0</v>
      </c>
      <c r="DM133" s="4" t="s">
        <v>5</v>
      </c>
      <c r="DN133" s="4" t="s">
        <v>5</v>
      </c>
      <c r="DO133" s="4">
        <v>123.0</v>
      </c>
      <c r="DP133" s="4" t="s">
        <v>5</v>
      </c>
      <c r="DQ133" s="4">
        <v>101.0</v>
      </c>
      <c r="DR133" s="4" t="s">
        <v>5</v>
      </c>
      <c r="DS133" s="4">
        <v>131.0</v>
      </c>
      <c r="DT133" s="4">
        <v>132.0</v>
      </c>
      <c r="DU133" s="4">
        <v>107.0</v>
      </c>
      <c r="DV133" s="4">
        <v>123.0</v>
      </c>
      <c r="DW133" s="4">
        <v>132.0</v>
      </c>
      <c r="DX133" s="4">
        <v>133.0</v>
      </c>
      <c r="DY133" s="4">
        <v>119.0</v>
      </c>
      <c r="DZ133" s="4">
        <v>119.0</v>
      </c>
      <c r="EA133" s="4">
        <v>41.0</v>
      </c>
      <c r="EB133" s="4">
        <v>124.0</v>
      </c>
      <c r="EC133" s="4">
        <v>126.0</v>
      </c>
      <c r="ED133" s="4">
        <v>114.0</v>
      </c>
      <c r="EE133" s="4" t="s">
        <v>5</v>
      </c>
      <c r="EF133" s="4" t="s">
        <v>5</v>
      </c>
      <c r="EG133" s="4" t="s">
        <v>5</v>
      </c>
      <c r="EH133" s="4">
        <v>100.0</v>
      </c>
      <c r="EI133" s="4">
        <v>112.0</v>
      </c>
      <c r="EJ133" s="4">
        <v>48.0</v>
      </c>
      <c r="EK133" s="4">
        <v>125.0</v>
      </c>
      <c r="EL133" s="4">
        <v>124.0</v>
      </c>
      <c r="EM133" s="4">
        <v>69.0</v>
      </c>
      <c r="EN133" s="4">
        <v>110.0</v>
      </c>
      <c r="EO133" s="4">
        <v>119.0</v>
      </c>
      <c r="EP133" s="4" t="s">
        <v>5</v>
      </c>
      <c r="EQ133" s="4">
        <v>133.0</v>
      </c>
      <c r="ER133" s="4">
        <v>11.0</v>
      </c>
      <c r="ES133" s="4">
        <v>114.0</v>
      </c>
    </row>
    <row r="134" ht="14.25" customHeight="1">
      <c r="A134" s="19" t="s">
        <v>410</v>
      </c>
      <c r="B134" s="20"/>
      <c r="C134" s="21"/>
      <c r="D134" s="21"/>
      <c r="E134" s="21"/>
      <c r="F134" s="21"/>
      <c r="G134" s="22" t="s">
        <v>411</v>
      </c>
      <c r="H134" s="22"/>
      <c r="I134" s="19" t="s">
        <v>411</v>
      </c>
      <c r="J134" s="23" t="s">
        <v>412</v>
      </c>
      <c r="K134" s="23" t="s">
        <v>413</v>
      </c>
      <c r="L134" s="23" t="s">
        <v>414</v>
      </c>
      <c r="M134" s="23" t="s">
        <v>415</v>
      </c>
      <c r="N134" s="24" t="s">
        <v>412</v>
      </c>
      <c r="O134" s="24" t="s">
        <v>413</v>
      </c>
      <c r="P134" s="24" t="s">
        <v>414</v>
      </c>
      <c r="Q134" s="24" t="s">
        <v>415</v>
      </c>
      <c r="R134" s="25" t="s">
        <v>416</v>
      </c>
      <c r="S134" s="25" t="s">
        <v>417</v>
      </c>
      <c r="T134" s="25" t="s">
        <v>418</v>
      </c>
      <c r="U134" s="25" t="s">
        <v>419</v>
      </c>
      <c r="V134" s="25" t="s">
        <v>420</v>
      </c>
      <c r="W134" s="25" t="s">
        <v>421</v>
      </c>
      <c r="X134" s="25" t="s">
        <v>422</v>
      </c>
      <c r="Y134" s="25" t="s">
        <v>423</v>
      </c>
      <c r="Z134" s="25" t="s">
        <v>424</v>
      </c>
      <c r="AA134" s="25" t="s">
        <v>425</v>
      </c>
      <c r="AB134" s="25" t="s">
        <v>426</v>
      </c>
      <c r="AC134" s="25" t="s">
        <v>427</v>
      </c>
      <c r="AD134" s="21" t="s">
        <v>416</v>
      </c>
      <c r="AE134" s="21" t="s">
        <v>417</v>
      </c>
      <c r="AF134" s="21" t="s">
        <v>418</v>
      </c>
      <c r="AG134" s="21" t="s">
        <v>419</v>
      </c>
      <c r="AH134" s="21" t="s">
        <v>420</v>
      </c>
      <c r="AI134" s="21" t="s">
        <v>421</v>
      </c>
      <c r="AJ134" s="21" t="s">
        <v>422</v>
      </c>
      <c r="AK134" s="21" t="s">
        <v>423</v>
      </c>
      <c r="AL134" s="21" t="s">
        <v>424</v>
      </c>
      <c r="AM134" s="21" t="s">
        <v>425</v>
      </c>
      <c r="AN134" s="21" t="s">
        <v>426</v>
      </c>
      <c r="AO134" s="21" t="s">
        <v>427</v>
      </c>
      <c r="AP134" s="26" t="s">
        <v>428</v>
      </c>
      <c r="AQ134" s="26" t="s">
        <v>429</v>
      </c>
      <c r="AR134" s="26" t="s">
        <v>430</v>
      </c>
      <c r="AS134" s="26" t="s">
        <v>431</v>
      </c>
      <c r="AT134" s="26" t="s">
        <v>432</v>
      </c>
      <c r="AU134" s="26" t="s">
        <v>433</v>
      </c>
      <c r="AV134" s="26" t="s">
        <v>434</v>
      </c>
      <c r="AW134" s="26" t="s">
        <v>435</v>
      </c>
      <c r="AX134" s="26" t="s">
        <v>436</v>
      </c>
      <c r="AY134" s="26" t="s">
        <v>437</v>
      </c>
      <c r="AZ134" s="26" t="s">
        <v>438</v>
      </c>
      <c r="BA134" s="26" t="s">
        <v>439</v>
      </c>
      <c r="BB134" s="26" t="s">
        <v>440</v>
      </c>
      <c r="BC134" s="26" t="s">
        <v>441</v>
      </c>
      <c r="BD134" s="26" t="s">
        <v>442</v>
      </c>
      <c r="BE134" s="26" t="s">
        <v>443</v>
      </c>
      <c r="BF134" s="26" t="s">
        <v>444</v>
      </c>
      <c r="BG134" s="26" t="s">
        <v>445</v>
      </c>
      <c r="BH134" s="26" t="s">
        <v>446</v>
      </c>
      <c r="BI134" s="26" t="s">
        <v>447</v>
      </c>
      <c r="BJ134" s="26" t="s">
        <v>448</v>
      </c>
      <c r="BK134" s="26" t="s">
        <v>449</v>
      </c>
      <c r="BL134" s="26" t="s">
        <v>450</v>
      </c>
      <c r="BM134" s="26" t="s">
        <v>451</v>
      </c>
      <c r="BN134" s="26" t="s">
        <v>452</v>
      </c>
      <c r="BO134" s="26" t="s">
        <v>453</v>
      </c>
      <c r="BP134" s="26" t="s">
        <v>454</v>
      </c>
      <c r="BQ134" s="26" t="s">
        <v>455</v>
      </c>
      <c r="BR134" s="26" t="s">
        <v>456</v>
      </c>
      <c r="BS134" s="26" t="s">
        <v>457</v>
      </c>
      <c r="BT134" s="26" t="s">
        <v>458</v>
      </c>
      <c r="BU134" s="26" t="s">
        <v>459</v>
      </c>
      <c r="BV134" s="26" t="s">
        <v>460</v>
      </c>
      <c r="BW134" s="26" t="s">
        <v>461</v>
      </c>
      <c r="BX134" s="26" t="s">
        <v>462</v>
      </c>
      <c r="BY134" s="26" t="s">
        <v>463</v>
      </c>
      <c r="BZ134" s="26" t="s">
        <v>464</v>
      </c>
      <c r="CA134" s="26" t="s">
        <v>465</v>
      </c>
      <c r="CB134" s="26" t="s">
        <v>466</v>
      </c>
      <c r="CC134" s="26" t="s">
        <v>467</v>
      </c>
      <c r="CD134" s="26" t="s">
        <v>468</v>
      </c>
      <c r="CE134" s="26" t="s">
        <v>469</v>
      </c>
      <c r="CF134" s="26" t="s">
        <v>470</v>
      </c>
      <c r="CG134" s="26" t="s">
        <v>471</v>
      </c>
      <c r="CH134" s="26" t="s">
        <v>472</v>
      </c>
      <c r="CI134" s="26" t="s">
        <v>473</v>
      </c>
      <c r="CJ134" s="26" t="s">
        <v>474</v>
      </c>
      <c r="CK134" s="26" t="s">
        <v>475</v>
      </c>
      <c r="CL134" s="26" t="s">
        <v>476</v>
      </c>
      <c r="CM134" s="26" t="s">
        <v>477</v>
      </c>
      <c r="CN134" s="26" t="s">
        <v>478</v>
      </c>
      <c r="CO134" s="26" t="s">
        <v>479</v>
      </c>
      <c r="CP134" s="26" t="s">
        <v>480</v>
      </c>
      <c r="CQ134" s="26" t="s">
        <v>481</v>
      </c>
      <c r="CR134" s="27" t="s">
        <v>428</v>
      </c>
      <c r="CS134" s="27" t="s">
        <v>429</v>
      </c>
      <c r="CT134" s="27" t="s">
        <v>430</v>
      </c>
      <c r="CU134" s="27" t="s">
        <v>431</v>
      </c>
      <c r="CV134" s="27" t="s">
        <v>432</v>
      </c>
      <c r="CW134" s="27" t="s">
        <v>433</v>
      </c>
      <c r="CX134" s="27" t="s">
        <v>434</v>
      </c>
      <c r="CY134" s="27" t="s">
        <v>435</v>
      </c>
      <c r="CZ134" s="27" t="s">
        <v>436</v>
      </c>
      <c r="DA134" s="27" t="s">
        <v>437</v>
      </c>
      <c r="DB134" s="27" t="s">
        <v>438</v>
      </c>
      <c r="DC134" s="27" t="s">
        <v>439</v>
      </c>
      <c r="DD134" s="27" t="s">
        <v>440</v>
      </c>
      <c r="DE134" s="27" t="s">
        <v>441</v>
      </c>
      <c r="DF134" s="27" t="s">
        <v>442</v>
      </c>
      <c r="DG134" s="27" t="s">
        <v>443</v>
      </c>
      <c r="DH134" s="27" t="s">
        <v>444</v>
      </c>
      <c r="DI134" s="27" t="s">
        <v>445</v>
      </c>
      <c r="DJ134" s="27" t="s">
        <v>446</v>
      </c>
      <c r="DK134" s="27" t="s">
        <v>447</v>
      </c>
      <c r="DL134" s="27" t="s">
        <v>448</v>
      </c>
      <c r="DM134" s="27" t="s">
        <v>449</v>
      </c>
      <c r="DN134" s="27" t="s">
        <v>450</v>
      </c>
      <c r="DO134" s="27" t="s">
        <v>451</v>
      </c>
      <c r="DP134" s="27" t="s">
        <v>482</v>
      </c>
      <c r="DQ134" s="27" t="s">
        <v>453</v>
      </c>
      <c r="DR134" s="27" t="s">
        <v>454</v>
      </c>
      <c r="DS134" s="27" t="s">
        <v>455</v>
      </c>
      <c r="DT134" s="27" t="s">
        <v>456</v>
      </c>
      <c r="DU134" s="27" t="s">
        <v>457</v>
      </c>
      <c r="DV134" s="27" t="s">
        <v>458</v>
      </c>
      <c r="DW134" s="27" t="s">
        <v>459</v>
      </c>
      <c r="DX134" s="27" t="s">
        <v>460</v>
      </c>
      <c r="DY134" s="27" t="s">
        <v>461</v>
      </c>
      <c r="DZ134" s="27" t="s">
        <v>462</v>
      </c>
      <c r="EA134" s="27" t="s">
        <v>463</v>
      </c>
      <c r="EB134" s="27" t="s">
        <v>464</v>
      </c>
      <c r="EC134" s="27" t="s">
        <v>465</v>
      </c>
      <c r="ED134" s="27" t="s">
        <v>466</v>
      </c>
      <c r="EE134" s="27" t="s">
        <v>467</v>
      </c>
      <c r="EF134" s="27" t="s">
        <v>468</v>
      </c>
      <c r="EG134" s="27" t="s">
        <v>469</v>
      </c>
      <c r="EH134" s="27" t="s">
        <v>470</v>
      </c>
      <c r="EI134" s="27" t="s">
        <v>471</v>
      </c>
      <c r="EJ134" s="27" t="s">
        <v>472</v>
      </c>
      <c r="EK134" s="27" t="s">
        <v>473</v>
      </c>
      <c r="EL134" s="27" t="s">
        <v>474</v>
      </c>
      <c r="EM134" s="27" t="s">
        <v>475</v>
      </c>
      <c r="EN134" s="27" t="s">
        <v>476</v>
      </c>
      <c r="EO134" s="27" t="s">
        <v>477</v>
      </c>
      <c r="EP134" s="27" t="s">
        <v>478</v>
      </c>
      <c r="EQ134" s="27" t="s">
        <v>479</v>
      </c>
      <c r="ER134" s="27" t="s">
        <v>480</v>
      </c>
      <c r="ES134" s="27" t="s">
        <v>481</v>
      </c>
    </row>
    <row r="135" ht="14.25" customHeight="1">
      <c r="A135" s="19"/>
      <c r="B135" s="20"/>
      <c r="C135" s="28"/>
      <c r="D135" s="28"/>
      <c r="E135" s="28"/>
      <c r="F135" s="28"/>
      <c r="G135" s="29" t="s">
        <v>483</v>
      </c>
      <c r="H135" s="29"/>
      <c r="I135" s="30" t="s">
        <v>484</v>
      </c>
      <c r="J135" s="31" t="s">
        <v>485</v>
      </c>
      <c r="K135" s="31" t="s">
        <v>486</v>
      </c>
      <c r="L135" s="31" t="s">
        <v>487</v>
      </c>
      <c r="M135" s="31" t="s">
        <v>488</v>
      </c>
      <c r="N135" s="32" t="s">
        <v>485</v>
      </c>
      <c r="O135" s="32" t="s">
        <v>486</v>
      </c>
      <c r="P135" s="32" t="s">
        <v>487</v>
      </c>
      <c r="Q135" s="32" t="s">
        <v>488</v>
      </c>
      <c r="R135" s="33" t="s">
        <v>489</v>
      </c>
      <c r="S135" s="33" t="s">
        <v>490</v>
      </c>
      <c r="T135" s="33" t="s">
        <v>491</v>
      </c>
      <c r="U135" s="33" t="s">
        <v>492</v>
      </c>
      <c r="V135" s="33" t="s">
        <v>493</v>
      </c>
      <c r="W135" s="33" t="s">
        <v>494</v>
      </c>
      <c r="X135" s="33" t="s">
        <v>495</v>
      </c>
      <c r="Y135" s="33" t="s">
        <v>496</v>
      </c>
      <c r="Z135" s="33" t="s">
        <v>497</v>
      </c>
      <c r="AA135" s="33" t="s">
        <v>498</v>
      </c>
      <c r="AB135" s="33" t="s">
        <v>499</v>
      </c>
      <c r="AC135" s="33" t="s">
        <v>500</v>
      </c>
      <c r="AD135" s="28" t="s">
        <v>489</v>
      </c>
      <c r="AE135" s="28" t="s">
        <v>490</v>
      </c>
      <c r="AF135" s="28" t="s">
        <v>491</v>
      </c>
      <c r="AG135" s="28" t="s">
        <v>492</v>
      </c>
      <c r="AH135" s="28" t="s">
        <v>493</v>
      </c>
      <c r="AI135" s="28" t="s">
        <v>494</v>
      </c>
      <c r="AJ135" s="28" t="s">
        <v>495</v>
      </c>
      <c r="AK135" s="28" t="s">
        <v>496</v>
      </c>
      <c r="AL135" s="28" t="s">
        <v>497</v>
      </c>
      <c r="AM135" s="28" t="s">
        <v>498</v>
      </c>
      <c r="AN135" s="28" t="s">
        <v>499</v>
      </c>
      <c r="AO135" s="28" t="s">
        <v>500</v>
      </c>
      <c r="AP135" s="34" t="s">
        <v>501</v>
      </c>
      <c r="AQ135" s="34" t="s">
        <v>502</v>
      </c>
      <c r="AR135" s="34" t="s">
        <v>503</v>
      </c>
      <c r="AS135" s="34" t="s">
        <v>504</v>
      </c>
      <c r="AT135" s="34" t="s">
        <v>505</v>
      </c>
      <c r="AU135" s="34" t="s">
        <v>506</v>
      </c>
      <c r="AV135" s="34" t="s">
        <v>507</v>
      </c>
      <c r="AW135" s="34" t="s">
        <v>508</v>
      </c>
      <c r="AX135" s="34" t="s">
        <v>509</v>
      </c>
      <c r="AY135" s="34" t="s">
        <v>510</v>
      </c>
      <c r="AZ135" s="34" t="s">
        <v>511</v>
      </c>
      <c r="BA135" s="34" t="s">
        <v>512</v>
      </c>
      <c r="BB135" s="34" t="s">
        <v>513</v>
      </c>
      <c r="BC135" s="34" t="s">
        <v>514</v>
      </c>
      <c r="BD135" s="34" t="s">
        <v>515</v>
      </c>
      <c r="BE135" s="34" t="s">
        <v>516</v>
      </c>
      <c r="BF135" s="34" t="s">
        <v>517</v>
      </c>
      <c r="BG135" s="34" t="s">
        <v>518</v>
      </c>
      <c r="BH135" s="34" t="s">
        <v>519</v>
      </c>
      <c r="BI135" s="34" t="s">
        <v>520</v>
      </c>
      <c r="BJ135" s="34" t="s">
        <v>521</v>
      </c>
      <c r="BK135" s="34" t="s">
        <v>522</v>
      </c>
      <c r="BL135" s="34" t="s">
        <v>523</v>
      </c>
      <c r="BM135" s="34" t="s">
        <v>524</v>
      </c>
      <c r="BN135" s="34" t="s">
        <v>525</v>
      </c>
      <c r="BO135" s="34" t="s">
        <v>526</v>
      </c>
      <c r="BP135" s="34" t="s">
        <v>527</v>
      </c>
      <c r="BQ135" s="34" t="s">
        <v>528</v>
      </c>
      <c r="BR135" s="34" t="s">
        <v>529</v>
      </c>
      <c r="BS135" s="34" t="s">
        <v>530</v>
      </c>
      <c r="BT135" s="34" t="s">
        <v>531</v>
      </c>
      <c r="BU135" s="34" t="s">
        <v>532</v>
      </c>
      <c r="BV135" s="34" t="s">
        <v>533</v>
      </c>
      <c r="BW135" s="34" t="s">
        <v>534</v>
      </c>
      <c r="BX135" s="34" t="s">
        <v>535</v>
      </c>
      <c r="BY135" s="34" t="s">
        <v>536</v>
      </c>
      <c r="BZ135" s="34" t="s">
        <v>537</v>
      </c>
      <c r="CA135" s="34" t="s">
        <v>538</v>
      </c>
      <c r="CB135" s="34" t="s">
        <v>539</v>
      </c>
      <c r="CC135" s="34" t="s">
        <v>540</v>
      </c>
      <c r="CD135" s="34" t="s">
        <v>541</v>
      </c>
      <c r="CE135" s="34" t="s">
        <v>542</v>
      </c>
      <c r="CF135" s="34" t="s">
        <v>543</v>
      </c>
      <c r="CG135" s="34" t="s">
        <v>544</v>
      </c>
      <c r="CH135" s="34" t="s">
        <v>545</v>
      </c>
      <c r="CI135" s="34" t="s">
        <v>546</v>
      </c>
      <c r="CJ135" s="34" t="s">
        <v>547</v>
      </c>
      <c r="CK135" s="34" t="s">
        <v>548</v>
      </c>
      <c r="CL135" s="34" t="s">
        <v>549</v>
      </c>
      <c r="CM135" s="34" t="s">
        <v>550</v>
      </c>
      <c r="CN135" s="34" t="s">
        <v>551</v>
      </c>
      <c r="CO135" s="34" t="s">
        <v>552</v>
      </c>
      <c r="CP135" s="34" t="s">
        <v>553</v>
      </c>
      <c r="CQ135" s="34" t="s">
        <v>554</v>
      </c>
      <c r="CR135" s="35" t="s">
        <v>501</v>
      </c>
      <c r="CS135" s="35" t="s">
        <v>502</v>
      </c>
      <c r="CT135" s="35" t="s">
        <v>503</v>
      </c>
      <c r="CU135" s="35" t="s">
        <v>504</v>
      </c>
      <c r="CV135" s="35" t="s">
        <v>505</v>
      </c>
      <c r="CW135" s="35" t="s">
        <v>506</v>
      </c>
      <c r="CX135" s="35" t="s">
        <v>507</v>
      </c>
      <c r="CY135" s="35" t="s">
        <v>508</v>
      </c>
      <c r="CZ135" s="35" t="s">
        <v>509</v>
      </c>
      <c r="DA135" s="35" t="s">
        <v>510</v>
      </c>
      <c r="DB135" s="35" t="s">
        <v>511</v>
      </c>
      <c r="DC135" s="35" t="s">
        <v>512</v>
      </c>
      <c r="DD135" s="35" t="s">
        <v>513</v>
      </c>
      <c r="DE135" s="35" t="s">
        <v>514</v>
      </c>
      <c r="DF135" s="35" t="s">
        <v>515</v>
      </c>
      <c r="DG135" s="35" t="s">
        <v>516</v>
      </c>
      <c r="DH135" s="35" t="s">
        <v>517</v>
      </c>
      <c r="DI135" s="35" t="s">
        <v>518</v>
      </c>
      <c r="DJ135" s="35" t="s">
        <v>519</v>
      </c>
      <c r="DK135" s="35" t="s">
        <v>520</v>
      </c>
      <c r="DL135" s="35" t="s">
        <v>521</v>
      </c>
      <c r="DM135" s="35" t="s">
        <v>522</v>
      </c>
      <c r="DN135" s="35" t="s">
        <v>523</v>
      </c>
      <c r="DO135" s="35" t="s">
        <v>524</v>
      </c>
      <c r="DP135" s="35" t="s">
        <v>525</v>
      </c>
      <c r="DQ135" s="35" t="s">
        <v>526</v>
      </c>
      <c r="DR135" s="35" t="s">
        <v>527</v>
      </c>
      <c r="DS135" s="35" t="s">
        <v>528</v>
      </c>
      <c r="DT135" s="35" t="s">
        <v>529</v>
      </c>
      <c r="DU135" s="35" t="s">
        <v>530</v>
      </c>
      <c r="DV135" s="35" t="s">
        <v>531</v>
      </c>
      <c r="DW135" s="35" t="s">
        <v>532</v>
      </c>
      <c r="DX135" s="35" t="s">
        <v>533</v>
      </c>
      <c r="DY135" s="35" t="s">
        <v>534</v>
      </c>
      <c r="DZ135" s="35" t="s">
        <v>535</v>
      </c>
      <c r="EA135" s="35" t="s">
        <v>536</v>
      </c>
      <c r="EB135" s="35" t="s">
        <v>537</v>
      </c>
      <c r="EC135" s="35" t="s">
        <v>538</v>
      </c>
      <c r="ED135" s="35" t="s">
        <v>539</v>
      </c>
      <c r="EE135" s="35" t="s">
        <v>540</v>
      </c>
      <c r="EF135" s="35" t="s">
        <v>541</v>
      </c>
      <c r="EG135" s="35" t="s">
        <v>542</v>
      </c>
      <c r="EH135" s="35" t="s">
        <v>543</v>
      </c>
      <c r="EI135" s="35" t="s">
        <v>544</v>
      </c>
      <c r="EJ135" s="35" t="s">
        <v>545</v>
      </c>
      <c r="EK135" s="35" t="s">
        <v>546</v>
      </c>
      <c r="EL135" s="35" t="s">
        <v>547</v>
      </c>
      <c r="EM135" s="35" t="s">
        <v>548</v>
      </c>
      <c r="EN135" s="35" t="s">
        <v>549</v>
      </c>
      <c r="EO135" s="35" t="s">
        <v>550</v>
      </c>
      <c r="EP135" s="35" t="s">
        <v>551</v>
      </c>
      <c r="EQ135" s="35" t="s">
        <v>552</v>
      </c>
      <c r="ER135" s="35" t="s">
        <v>553</v>
      </c>
      <c r="ES135" s="35" t="s">
        <v>554</v>
      </c>
    </row>
    <row r="136" ht="14.25" customHeight="1">
      <c r="A136" s="36" t="s">
        <v>425</v>
      </c>
      <c r="B136" s="37" t="s">
        <v>555</v>
      </c>
      <c r="C136" s="38" t="s">
        <v>556</v>
      </c>
      <c r="D136" s="38" t="s">
        <v>557</v>
      </c>
      <c r="E136" s="38" t="s">
        <v>558</v>
      </c>
      <c r="F136" s="38" t="s">
        <v>559</v>
      </c>
      <c r="G136" s="38" t="s">
        <v>560</v>
      </c>
      <c r="H136" s="38" t="s">
        <v>561</v>
      </c>
      <c r="I136" s="38" t="s">
        <v>562</v>
      </c>
      <c r="J136" s="38" t="s">
        <v>563</v>
      </c>
      <c r="K136" s="38" t="s">
        <v>564</v>
      </c>
      <c r="L136" s="38" t="s">
        <v>565</v>
      </c>
      <c r="M136" s="38" t="s">
        <v>566</v>
      </c>
      <c r="N136" s="38" t="s">
        <v>567</v>
      </c>
      <c r="O136" s="38" t="s">
        <v>568</v>
      </c>
      <c r="P136" s="38" t="s">
        <v>569</v>
      </c>
      <c r="Q136" s="38" t="s">
        <v>570</v>
      </c>
      <c r="R136" s="38" t="s">
        <v>571</v>
      </c>
      <c r="S136" s="38" t="s">
        <v>572</v>
      </c>
      <c r="T136" s="38" t="s">
        <v>573</v>
      </c>
      <c r="U136" s="38" t="s">
        <v>574</v>
      </c>
      <c r="V136" s="38" t="s">
        <v>575</v>
      </c>
      <c r="W136" s="38" t="s">
        <v>576</v>
      </c>
      <c r="X136" s="38" t="s">
        <v>577</v>
      </c>
      <c r="Y136" s="38" t="s">
        <v>578</v>
      </c>
      <c r="Z136" s="38" t="s">
        <v>579</v>
      </c>
      <c r="AA136" s="38" t="s">
        <v>580</v>
      </c>
      <c r="AB136" s="38" t="s">
        <v>581</v>
      </c>
      <c r="AC136" s="38" t="s">
        <v>582</v>
      </c>
      <c r="AD136" s="38" t="s">
        <v>583</v>
      </c>
      <c r="AE136" s="38" t="s">
        <v>584</v>
      </c>
      <c r="AF136" s="38" t="s">
        <v>585</v>
      </c>
      <c r="AG136" s="38" t="s">
        <v>586</v>
      </c>
      <c r="AH136" s="38" t="s">
        <v>587</v>
      </c>
      <c r="AI136" s="38" t="s">
        <v>588</v>
      </c>
      <c r="AJ136" s="38" t="s">
        <v>589</v>
      </c>
      <c r="AK136" s="38" t="s">
        <v>590</v>
      </c>
      <c r="AL136" s="38" t="s">
        <v>591</v>
      </c>
      <c r="AM136" s="38" t="s">
        <v>592</v>
      </c>
      <c r="AN136" s="38" t="s">
        <v>593</v>
      </c>
      <c r="AO136" s="38" t="s">
        <v>594</v>
      </c>
      <c r="AP136" s="38" t="s">
        <v>595</v>
      </c>
      <c r="AQ136" s="38" t="s">
        <v>596</v>
      </c>
      <c r="AR136" s="38" t="s">
        <v>597</v>
      </c>
      <c r="AS136" s="38" t="s">
        <v>598</v>
      </c>
      <c r="AT136" s="38" t="s">
        <v>599</v>
      </c>
      <c r="AU136" s="38" t="s">
        <v>600</v>
      </c>
      <c r="AV136" s="38" t="s">
        <v>601</v>
      </c>
      <c r="AW136" s="38" t="s">
        <v>602</v>
      </c>
      <c r="AX136" s="38" t="s">
        <v>603</v>
      </c>
      <c r="AY136" s="38" t="s">
        <v>604</v>
      </c>
      <c r="AZ136" s="38" t="s">
        <v>605</v>
      </c>
      <c r="BA136" s="38" t="s">
        <v>606</v>
      </c>
      <c r="BB136" s="38" t="s">
        <v>607</v>
      </c>
      <c r="BC136" s="38" t="s">
        <v>608</v>
      </c>
      <c r="BD136" s="38" t="s">
        <v>609</v>
      </c>
      <c r="BE136" s="38" t="s">
        <v>610</v>
      </c>
      <c r="BF136" s="38" t="s">
        <v>611</v>
      </c>
      <c r="BG136" s="38" t="s">
        <v>612</v>
      </c>
      <c r="BH136" s="38" t="s">
        <v>613</v>
      </c>
      <c r="BI136" s="38" t="s">
        <v>614</v>
      </c>
      <c r="BJ136" s="38" t="s">
        <v>615</v>
      </c>
      <c r="BK136" s="38" t="s">
        <v>616</v>
      </c>
      <c r="BL136" s="38" t="s">
        <v>617</v>
      </c>
      <c r="BM136" s="38" t="s">
        <v>618</v>
      </c>
      <c r="BN136" s="38" t="s">
        <v>619</v>
      </c>
      <c r="BO136" s="38" t="s">
        <v>620</v>
      </c>
      <c r="BP136" s="38" t="s">
        <v>621</v>
      </c>
      <c r="BQ136" s="38" t="s">
        <v>622</v>
      </c>
      <c r="BR136" s="38" t="s">
        <v>623</v>
      </c>
      <c r="BS136" s="38" t="s">
        <v>624</v>
      </c>
      <c r="BT136" s="38" t="s">
        <v>625</v>
      </c>
      <c r="BU136" s="38" t="s">
        <v>626</v>
      </c>
      <c r="BV136" s="38" t="s">
        <v>627</v>
      </c>
      <c r="BW136" s="38" t="s">
        <v>628</v>
      </c>
      <c r="BX136" s="38" t="s">
        <v>629</v>
      </c>
      <c r="BY136" s="38" t="s">
        <v>630</v>
      </c>
      <c r="BZ136" s="38" t="s">
        <v>631</v>
      </c>
      <c r="CA136" s="38" t="s">
        <v>632</v>
      </c>
      <c r="CB136" s="38" t="s">
        <v>633</v>
      </c>
      <c r="CC136" s="38" t="s">
        <v>634</v>
      </c>
      <c r="CD136" s="38" t="s">
        <v>635</v>
      </c>
      <c r="CE136" s="38" t="s">
        <v>636</v>
      </c>
      <c r="CF136" s="38" t="s">
        <v>637</v>
      </c>
      <c r="CG136" s="38" t="s">
        <v>638</v>
      </c>
      <c r="CH136" s="38" t="s">
        <v>639</v>
      </c>
      <c r="CI136" s="38" t="s">
        <v>640</v>
      </c>
      <c r="CJ136" s="38" t="s">
        <v>641</v>
      </c>
      <c r="CK136" s="38" t="s">
        <v>642</v>
      </c>
      <c r="CL136" s="38" t="s">
        <v>643</v>
      </c>
      <c r="CM136" s="38" t="s">
        <v>644</v>
      </c>
      <c r="CN136" s="38" t="s">
        <v>645</v>
      </c>
      <c r="CO136" s="38" t="s">
        <v>646</v>
      </c>
      <c r="CP136" s="38" t="s">
        <v>647</v>
      </c>
      <c r="CQ136" s="38" t="s">
        <v>648</v>
      </c>
      <c r="CR136" s="38" t="s">
        <v>649</v>
      </c>
      <c r="CS136" s="38" t="s">
        <v>650</v>
      </c>
      <c r="CT136" s="38" t="s">
        <v>651</v>
      </c>
      <c r="CU136" s="38" t="s">
        <v>652</v>
      </c>
      <c r="CV136" s="38" t="s">
        <v>653</v>
      </c>
      <c r="CW136" s="38" t="s">
        <v>654</v>
      </c>
      <c r="CX136" s="38" t="s">
        <v>655</v>
      </c>
      <c r="CY136" s="38" t="s">
        <v>656</v>
      </c>
      <c r="CZ136" s="38" t="s">
        <v>657</v>
      </c>
      <c r="DA136" s="38" t="s">
        <v>658</v>
      </c>
      <c r="DB136" s="38" t="s">
        <v>659</v>
      </c>
      <c r="DC136" s="38" t="s">
        <v>660</v>
      </c>
      <c r="DD136" s="38" t="s">
        <v>661</v>
      </c>
      <c r="DE136" s="38" t="s">
        <v>662</v>
      </c>
      <c r="DF136" s="38" t="s">
        <v>663</v>
      </c>
      <c r="DG136" s="38" t="s">
        <v>664</v>
      </c>
      <c r="DH136" s="38" t="s">
        <v>665</v>
      </c>
      <c r="DI136" s="38" t="s">
        <v>666</v>
      </c>
      <c r="DJ136" s="38" t="s">
        <v>667</v>
      </c>
      <c r="DK136" s="38" t="s">
        <v>668</v>
      </c>
      <c r="DL136" s="38" t="s">
        <v>669</v>
      </c>
      <c r="DM136" s="38" t="s">
        <v>670</v>
      </c>
      <c r="DN136" s="38" t="s">
        <v>671</v>
      </c>
      <c r="DO136" s="38" t="s">
        <v>672</v>
      </c>
      <c r="DP136" s="38" t="s">
        <v>673</v>
      </c>
      <c r="DQ136" s="38" t="s">
        <v>674</v>
      </c>
      <c r="DR136" s="38" t="s">
        <v>675</v>
      </c>
      <c r="DS136" s="38" t="s">
        <v>676</v>
      </c>
      <c r="DT136" s="38" t="s">
        <v>677</v>
      </c>
      <c r="DU136" s="38" t="s">
        <v>678</v>
      </c>
      <c r="DV136" s="38" t="s">
        <v>679</v>
      </c>
      <c r="DW136" s="38" t="s">
        <v>680</v>
      </c>
      <c r="DX136" s="38" t="s">
        <v>681</v>
      </c>
      <c r="DY136" s="38" t="s">
        <v>682</v>
      </c>
      <c r="DZ136" s="38" t="s">
        <v>683</v>
      </c>
      <c r="EA136" s="38" t="s">
        <v>684</v>
      </c>
      <c r="EB136" s="38" t="s">
        <v>685</v>
      </c>
      <c r="EC136" s="38" t="s">
        <v>686</v>
      </c>
      <c r="ED136" s="38" t="s">
        <v>687</v>
      </c>
      <c r="EE136" s="38" t="s">
        <v>688</v>
      </c>
      <c r="EF136" s="38" t="s">
        <v>689</v>
      </c>
      <c r="EG136" s="38" t="s">
        <v>690</v>
      </c>
      <c r="EH136" s="38" t="s">
        <v>691</v>
      </c>
      <c r="EI136" s="38" t="s">
        <v>692</v>
      </c>
      <c r="EJ136" s="38" t="s">
        <v>693</v>
      </c>
      <c r="EK136" s="38" t="s">
        <v>694</v>
      </c>
      <c r="EL136" s="38" t="s">
        <v>695</v>
      </c>
      <c r="EM136" s="38" t="s">
        <v>696</v>
      </c>
      <c r="EN136" s="38" t="s">
        <v>697</v>
      </c>
      <c r="EO136" s="38" t="s">
        <v>698</v>
      </c>
      <c r="EP136" s="38" t="s">
        <v>699</v>
      </c>
      <c r="EQ136" s="38" t="s">
        <v>700</v>
      </c>
      <c r="ER136" s="38" t="s">
        <v>701</v>
      </c>
      <c r="ES136" s="38" t="s">
        <v>702</v>
      </c>
    </row>
    <row r="137" ht="14.25" customHeight="1">
      <c r="B137" s="39"/>
      <c r="G137" s="1" t="s">
        <v>703</v>
      </c>
      <c r="I137" s="1" t="s">
        <v>704</v>
      </c>
      <c r="J137" s="40" t="s">
        <v>703</v>
      </c>
      <c r="K137" s="40" t="s">
        <v>703</v>
      </c>
      <c r="L137" s="40" t="s">
        <v>703</v>
      </c>
      <c r="M137" s="40" t="s">
        <v>703</v>
      </c>
      <c r="N137" s="40" t="s">
        <v>704</v>
      </c>
      <c r="O137" s="40" t="s">
        <v>704</v>
      </c>
      <c r="P137" s="40" t="s">
        <v>704</v>
      </c>
      <c r="Q137" s="40" t="s">
        <v>704</v>
      </c>
      <c r="R137" s="1" t="s">
        <v>703</v>
      </c>
      <c r="S137" s="1" t="s">
        <v>703</v>
      </c>
      <c r="T137" s="1" t="s">
        <v>703</v>
      </c>
      <c r="U137" s="1" t="s">
        <v>703</v>
      </c>
      <c r="V137" s="1" t="s">
        <v>703</v>
      </c>
      <c r="W137" s="1" t="s">
        <v>703</v>
      </c>
      <c r="X137" s="1" t="s">
        <v>703</v>
      </c>
      <c r="Y137" s="1" t="s">
        <v>703</v>
      </c>
      <c r="Z137" s="1" t="s">
        <v>703</v>
      </c>
      <c r="AA137" s="1" t="s">
        <v>703</v>
      </c>
      <c r="AB137" s="1" t="s">
        <v>703</v>
      </c>
      <c r="AC137" s="1" t="s">
        <v>703</v>
      </c>
      <c r="AD137" s="1" t="s">
        <v>704</v>
      </c>
      <c r="AE137" s="1" t="s">
        <v>704</v>
      </c>
      <c r="AF137" s="1" t="s">
        <v>704</v>
      </c>
      <c r="AG137" s="1" t="s">
        <v>704</v>
      </c>
      <c r="AH137" s="1" t="s">
        <v>704</v>
      </c>
      <c r="AI137" s="1" t="s">
        <v>704</v>
      </c>
      <c r="AJ137" s="1" t="s">
        <v>704</v>
      </c>
      <c r="AK137" s="1" t="s">
        <v>704</v>
      </c>
      <c r="AL137" s="1" t="s">
        <v>704</v>
      </c>
      <c r="AM137" s="1" t="s">
        <v>704</v>
      </c>
      <c r="AN137" s="1" t="s">
        <v>704</v>
      </c>
      <c r="AO137" s="1" t="s">
        <v>704</v>
      </c>
      <c r="AP137" s="1" t="s">
        <v>703</v>
      </c>
      <c r="AQ137" s="1" t="s">
        <v>703</v>
      </c>
      <c r="AR137" s="1" t="s">
        <v>703</v>
      </c>
      <c r="AS137" s="1" t="s">
        <v>703</v>
      </c>
      <c r="AT137" s="1" t="s">
        <v>703</v>
      </c>
      <c r="AU137" s="1" t="s">
        <v>703</v>
      </c>
      <c r="AV137" s="1" t="s">
        <v>703</v>
      </c>
      <c r="AW137" s="1" t="s">
        <v>703</v>
      </c>
      <c r="AX137" s="1" t="s">
        <v>703</v>
      </c>
      <c r="AY137" s="1" t="s">
        <v>703</v>
      </c>
      <c r="AZ137" s="1" t="s">
        <v>703</v>
      </c>
      <c r="BA137" s="1" t="s">
        <v>703</v>
      </c>
      <c r="BB137" s="1" t="s">
        <v>703</v>
      </c>
      <c r="BC137" s="1" t="s">
        <v>703</v>
      </c>
      <c r="BD137" s="1" t="s">
        <v>703</v>
      </c>
      <c r="BE137" s="1" t="s">
        <v>703</v>
      </c>
      <c r="BF137" s="1" t="s">
        <v>703</v>
      </c>
      <c r="BG137" s="1" t="s">
        <v>703</v>
      </c>
      <c r="BH137" s="1" t="s">
        <v>703</v>
      </c>
      <c r="BI137" s="1" t="s">
        <v>703</v>
      </c>
      <c r="BJ137" s="1" t="s">
        <v>703</v>
      </c>
      <c r="BK137" s="1" t="s">
        <v>703</v>
      </c>
      <c r="BL137" s="1" t="s">
        <v>703</v>
      </c>
      <c r="BM137" s="1" t="s">
        <v>703</v>
      </c>
      <c r="BN137" s="1" t="s">
        <v>703</v>
      </c>
      <c r="BO137" s="1" t="s">
        <v>703</v>
      </c>
      <c r="BP137" s="1" t="s">
        <v>703</v>
      </c>
      <c r="BQ137" s="1" t="s">
        <v>703</v>
      </c>
      <c r="BR137" s="1" t="s">
        <v>703</v>
      </c>
      <c r="BS137" s="1" t="s">
        <v>703</v>
      </c>
      <c r="BT137" s="1" t="s">
        <v>703</v>
      </c>
      <c r="BU137" s="1" t="s">
        <v>703</v>
      </c>
      <c r="BV137" s="1" t="s">
        <v>703</v>
      </c>
      <c r="BW137" s="1" t="s">
        <v>703</v>
      </c>
      <c r="BX137" s="1" t="s">
        <v>703</v>
      </c>
      <c r="BY137" s="1" t="s">
        <v>703</v>
      </c>
      <c r="BZ137" s="1" t="s">
        <v>703</v>
      </c>
      <c r="CA137" s="1" t="s">
        <v>703</v>
      </c>
      <c r="CB137" s="1" t="s">
        <v>703</v>
      </c>
      <c r="CC137" s="1" t="s">
        <v>703</v>
      </c>
      <c r="CD137" s="1" t="s">
        <v>703</v>
      </c>
      <c r="CE137" s="1" t="s">
        <v>703</v>
      </c>
      <c r="CF137" s="1" t="s">
        <v>703</v>
      </c>
      <c r="CG137" s="1" t="s">
        <v>703</v>
      </c>
      <c r="CH137" s="1" t="s">
        <v>703</v>
      </c>
      <c r="CI137" s="1" t="s">
        <v>703</v>
      </c>
      <c r="CJ137" s="1" t="s">
        <v>703</v>
      </c>
      <c r="CK137" s="1" t="s">
        <v>703</v>
      </c>
      <c r="CL137" s="1" t="s">
        <v>703</v>
      </c>
      <c r="CM137" s="1" t="s">
        <v>703</v>
      </c>
      <c r="CN137" s="1" t="s">
        <v>703</v>
      </c>
      <c r="CO137" s="1" t="s">
        <v>703</v>
      </c>
      <c r="CP137" s="1" t="s">
        <v>703</v>
      </c>
      <c r="CQ137" s="1" t="s">
        <v>703</v>
      </c>
      <c r="CR137" s="1" t="s">
        <v>705</v>
      </c>
      <c r="CS137" s="1" t="s">
        <v>705</v>
      </c>
      <c r="CT137" s="1" t="s">
        <v>705</v>
      </c>
      <c r="CU137" s="1" t="s">
        <v>705</v>
      </c>
      <c r="CV137" s="1" t="s">
        <v>705</v>
      </c>
      <c r="CW137" s="1" t="s">
        <v>705</v>
      </c>
      <c r="CX137" s="1" t="s">
        <v>705</v>
      </c>
      <c r="CY137" s="1" t="s">
        <v>705</v>
      </c>
      <c r="CZ137" s="1" t="s">
        <v>705</v>
      </c>
      <c r="DA137" s="1" t="s">
        <v>705</v>
      </c>
      <c r="DB137" s="1" t="s">
        <v>705</v>
      </c>
      <c r="DC137" s="1" t="s">
        <v>705</v>
      </c>
      <c r="DD137" s="1" t="s">
        <v>705</v>
      </c>
      <c r="DE137" s="1" t="s">
        <v>705</v>
      </c>
      <c r="DF137" s="1" t="s">
        <v>705</v>
      </c>
      <c r="DG137" s="1" t="s">
        <v>705</v>
      </c>
      <c r="DH137" s="1" t="s">
        <v>705</v>
      </c>
      <c r="DI137" s="1" t="s">
        <v>705</v>
      </c>
      <c r="DJ137" s="1" t="s">
        <v>705</v>
      </c>
      <c r="DK137" s="1" t="s">
        <v>705</v>
      </c>
      <c r="DL137" s="1" t="s">
        <v>705</v>
      </c>
      <c r="DM137" s="1" t="s">
        <v>705</v>
      </c>
      <c r="DN137" s="1" t="s">
        <v>705</v>
      </c>
      <c r="DO137" s="1" t="s">
        <v>705</v>
      </c>
      <c r="DP137" s="1" t="s">
        <v>705</v>
      </c>
      <c r="DQ137" s="1" t="s">
        <v>705</v>
      </c>
      <c r="DR137" s="1" t="s">
        <v>705</v>
      </c>
      <c r="DS137" s="1" t="s">
        <v>705</v>
      </c>
      <c r="DT137" s="1" t="s">
        <v>705</v>
      </c>
      <c r="DU137" s="1" t="s">
        <v>705</v>
      </c>
      <c r="DV137" s="1" t="s">
        <v>705</v>
      </c>
      <c r="DW137" s="1" t="s">
        <v>705</v>
      </c>
      <c r="DX137" s="1" t="s">
        <v>705</v>
      </c>
      <c r="DY137" s="1" t="s">
        <v>705</v>
      </c>
      <c r="DZ137" s="1" t="s">
        <v>705</v>
      </c>
      <c r="EA137" s="1" t="s">
        <v>705</v>
      </c>
      <c r="EB137" s="1" t="s">
        <v>705</v>
      </c>
      <c r="EC137" s="1" t="s">
        <v>705</v>
      </c>
      <c r="ED137" s="1" t="s">
        <v>705</v>
      </c>
      <c r="EE137" s="1" t="s">
        <v>705</v>
      </c>
      <c r="EF137" s="1" t="s">
        <v>705</v>
      </c>
      <c r="EG137" s="1" t="s">
        <v>705</v>
      </c>
      <c r="EH137" s="1" t="s">
        <v>705</v>
      </c>
      <c r="EI137" s="1" t="s">
        <v>705</v>
      </c>
      <c r="EJ137" s="1" t="s">
        <v>705</v>
      </c>
      <c r="EK137" s="1" t="s">
        <v>705</v>
      </c>
      <c r="EL137" s="1" t="s">
        <v>705</v>
      </c>
      <c r="EM137" s="1" t="s">
        <v>705</v>
      </c>
      <c r="EN137" s="1" t="s">
        <v>705</v>
      </c>
      <c r="EO137" s="1" t="s">
        <v>705</v>
      </c>
      <c r="EP137" s="1" t="s">
        <v>705</v>
      </c>
      <c r="EQ137" s="1" t="s">
        <v>705</v>
      </c>
      <c r="ER137" s="1" t="s">
        <v>705</v>
      </c>
      <c r="ES137" s="1" t="s">
        <v>705</v>
      </c>
    </row>
    <row r="138" ht="14.25" customHeight="1">
      <c r="A138" s="1" t="s">
        <v>425</v>
      </c>
      <c r="B138" s="39"/>
      <c r="J138" s="1" t="s">
        <v>563</v>
      </c>
      <c r="K138" s="1" t="s">
        <v>564</v>
      </c>
      <c r="L138" s="1" t="s">
        <v>565</v>
      </c>
      <c r="M138" s="1" t="s">
        <v>566</v>
      </c>
      <c r="N138" s="1" t="s">
        <v>706</v>
      </c>
      <c r="O138" s="1" t="s">
        <v>707</v>
      </c>
      <c r="P138" s="1" t="s">
        <v>708</v>
      </c>
      <c r="Q138" s="1" t="s">
        <v>709</v>
      </c>
      <c r="R138" s="1" t="s">
        <v>571</v>
      </c>
      <c r="S138" s="1" t="s">
        <v>572</v>
      </c>
      <c r="T138" s="1" t="s">
        <v>573</v>
      </c>
      <c r="U138" s="1" t="s">
        <v>574</v>
      </c>
      <c r="V138" s="1" t="s">
        <v>575</v>
      </c>
      <c r="W138" s="1" t="s">
        <v>576</v>
      </c>
      <c r="X138" s="1" t="s">
        <v>577</v>
      </c>
      <c r="Y138" s="1" t="s">
        <v>578</v>
      </c>
      <c r="Z138" s="1" t="s">
        <v>579</v>
      </c>
      <c r="AA138" s="1" t="s">
        <v>580</v>
      </c>
      <c r="AB138" s="1" t="s">
        <v>581</v>
      </c>
      <c r="AC138" s="1" t="s">
        <v>582</v>
      </c>
      <c r="AD138" s="1" t="s">
        <v>710</v>
      </c>
      <c r="AE138" s="1" t="s">
        <v>711</v>
      </c>
      <c r="AF138" s="1" t="s">
        <v>712</v>
      </c>
      <c r="AG138" s="1" t="s">
        <v>713</v>
      </c>
      <c r="AH138" s="1" t="s">
        <v>714</v>
      </c>
      <c r="AI138" s="1" t="s">
        <v>715</v>
      </c>
      <c r="AJ138" s="1" t="s">
        <v>716</v>
      </c>
      <c r="AK138" s="1" t="s">
        <v>717</v>
      </c>
      <c r="AL138" s="1" t="s">
        <v>718</v>
      </c>
      <c r="AM138" s="1" t="s">
        <v>719</v>
      </c>
      <c r="AN138" s="1" t="s">
        <v>720</v>
      </c>
      <c r="AO138" s="1" t="s">
        <v>721</v>
      </c>
      <c r="AP138" s="1" t="s">
        <v>722</v>
      </c>
      <c r="AQ138" s="1" t="s">
        <v>723</v>
      </c>
      <c r="AR138" s="1" t="s">
        <v>724</v>
      </c>
      <c r="AS138" s="1" t="s">
        <v>725</v>
      </c>
      <c r="AT138" s="1" t="s">
        <v>726</v>
      </c>
      <c r="AU138" s="1" t="s">
        <v>727</v>
      </c>
      <c r="AV138" s="1" t="s">
        <v>728</v>
      </c>
      <c r="AW138" s="1" t="s">
        <v>729</v>
      </c>
      <c r="AX138" s="1" t="s">
        <v>730</v>
      </c>
      <c r="AY138" s="1" t="s">
        <v>731</v>
      </c>
      <c r="AZ138" s="1" t="s">
        <v>732</v>
      </c>
      <c r="BA138" s="1" t="s">
        <v>733</v>
      </c>
      <c r="BB138" s="1" t="s">
        <v>734</v>
      </c>
      <c r="BC138" s="1" t="s">
        <v>735</v>
      </c>
      <c r="BD138" s="1" t="s">
        <v>736</v>
      </c>
      <c r="BE138" s="1" t="s">
        <v>737</v>
      </c>
      <c r="BF138" s="1" t="s">
        <v>738</v>
      </c>
      <c r="BG138" s="1" t="s">
        <v>739</v>
      </c>
      <c r="BH138" s="1" t="s">
        <v>740</v>
      </c>
      <c r="BI138" s="1" t="s">
        <v>741</v>
      </c>
      <c r="BJ138" s="1" t="s">
        <v>742</v>
      </c>
      <c r="BK138" s="1" t="s">
        <v>743</v>
      </c>
      <c r="BL138" s="1" t="s">
        <v>744</v>
      </c>
      <c r="BM138" s="1" t="s">
        <v>745</v>
      </c>
      <c r="BN138" s="1" t="s">
        <v>746</v>
      </c>
      <c r="BO138" s="1" t="s">
        <v>747</v>
      </c>
      <c r="BP138" s="1" t="s">
        <v>748</v>
      </c>
      <c r="BQ138" s="1" t="s">
        <v>749</v>
      </c>
      <c r="BR138" s="1" t="s">
        <v>750</v>
      </c>
      <c r="BS138" s="1" t="s">
        <v>751</v>
      </c>
      <c r="BT138" s="1" t="s">
        <v>752</v>
      </c>
      <c r="BU138" s="1" t="s">
        <v>753</v>
      </c>
      <c r="BV138" s="1" t="s">
        <v>754</v>
      </c>
      <c r="BW138" s="1" t="s">
        <v>755</v>
      </c>
      <c r="BX138" s="1" t="s">
        <v>756</v>
      </c>
      <c r="BY138" s="1" t="s">
        <v>757</v>
      </c>
      <c r="BZ138" s="1" t="s">
        <v>758</v>
      </c>
      <c r="CA138" s="1" t="s">
        <v>759</v>
      </c>
      <c r="CB138" s="1" t="s">
        <v>760</v>
      </c>
      <c r="CC138" s="1" t="s">
        <v>761</v>
      </c>
      <c r="CD138" s="1" t="s">
        <v>762</v>
      </c>
      <c r="CE138" s="1" t="s">
        <v>763</v>
      </c>
      <c r="CF138" s="1" t="s">
        <v>764</v>
      </c>
      <c r="CG138" s="1" t="s">
        <v>765</v>
      </c>
      <c r="CH138" s="1" t="s">
        <v>766</v>
      </c>
      <c r="CI138" s="1" t="s">
        <v>767</v>
      </c>
      <c r="CJ138" s="1" t="s">
        <v>768</v>
      </c>
      <c r="CK138" s="1" t="s">
        <v>769</v>
      </c>
      <c r="CL138" s="1" t="s">
        <v>770</v>
      </c>
      <c r="CM138" s="1" t="s">
        <v>771</v>
      </c>
      <c r="CN138" s="1" t="s">
        <v>772</v>
      </c>
      <c r="CO138" s="1" t="s">
        <v>773</v>
      </c>
      <c r="CP138" s="1" t="s">
        <v>774</v>
      </c>
      <c r="CQ138" s="1" t="s">
        <v>775</v>
      </c>
      <c r="CR138" s="1" t="s">
        <v>776</v>
      </c>
      <c r="CS138" s="1" t="s">
        <v>777</v>
      </c>
      <c r="CT138" s="1" t="s">
        <v>778</v>
      </c>
      <c r="CU138" s="1" t="s">
        <v>779</v>
      </c>
      <c r="CV138" s="1" t="s">
        <v>780</v>
      </c>
      <c r="CW138" s="1" t="s">
        <v>781</v>
      </c>
      <c r="CX138" s="1" t="s">
        <v>782</v>
      </c>
      <c r="CY138" s="1" t="s">
        <v>783</v>
      </c>
      <c r="CZ138" s="1" t="s">
        <v>784</v>
      </c>
      <c r="DA138" s="1" t="s">
        <v>785</v>
      </c>
      <c r="DB138" s="1" t="s">
        <v>786</v>
      </c>
      <c r="DC138" s="1" t="s">
        <v>787</v>
      </c>
      <c r="DD138" s="1" t="s">
        <v>788</v>
      </c>
      <c r="DE138" s="1" t="s">
        <v>789</v>
      </c>
      <c r="DF138" s="1" t="s">
        <v>790</v>
      </c>
      <c r="DG138" s="1" t="s">
        <v>791</v>
      </c>
      <c r="DH138" s="1" t="s">
        <v>792</v>
      </c>
      <c r="DI138" s="1" t="s">
        <v>793</v>
      </c>
      <c r="DJ138" s="1" t="s">
        <v>794</v>
      </c>
      <c r="DK138" s="1" t="s">
        <v>795</v>
      </c>
      <c r="DL138" s="1" t="s">
        <v>796</v>
      </c>
      <c r="DM138" s="1" t="s">
        <v>797</v>
      </c>
      <c r="DN138" s="1" t="s">
        <v>798</v>
      </c>
      <c r="DO138" s="1" t="s">
        <v>799</v>
      </c>
      <c r="DP138" s="1" t="s">
        <v>800</v>
      </c>
      <c r="DQ138" s="1" t="s">
        <v>801</v>
      </c>
      <c r="DR138" s="1" t="s">
        <v>802</v>
      </c>
      <c r="DS138" s="1" t="s">
        <v>803</v>
      </c>
      <c r="DT138" s="1" t="s">
        <v>804</v>
      </c>
      <c r="DU138" s="1" t="s">
        <v>805</v>
      </c>
      <c r="DV138" s="1" t="s">
        <v>806</v>
      </c>
      <c r="DW138" s="1" t="s">
        <v>807</v>
      </c>
      <c r="DX138" s="1" t="s">
        <v>808</v>
      </c>
      <c r="DY138" s="1" t="s">
        <v>809</v>
      </c>
      <c r="DZ138" s="1" t="s">
        <v>810</v>
      </c>
      <c r="EA138" s="1" t="s">
        <v>811</v>
      </c>
      <c r="EB138" s="1" t="s">
        <v>812</v>
      </c>
      <c r="EC138" s="1" t="s">
        <v>813</v>
      </c>
      <c r="ED138" s="1" t="s">
        <v>814</v>
      </c>
      <c r="EE138" s="1" t="s">
        <v>815</v>
      </c>
      <c r="EF138" s="1" t="s">
        <v>816</v>
      </c>
      <c r="EG138" s="1" t="s">
        <v>817</v>
      </c>
      <c r="EH138" s="1" t="s">
        <v>818</v>
      </c>
      <c r="EI138" s="1" t="s">
        <v>819</v>
      </c>
      <c r="EJ138" s="1" t="s">
        <v>820</v>
      </c>
      <c r="EK138" s="1" t="s">
        <v>821</v>
      </c>
      <c r="EL138" s="1" t="s">
        <v>822</v>
      </c>
      <c r="EM138" s="1" t="s">
        <v>823</v>
      </c>
      <c r="EN138" s="1" t="s">
        <v>824</v>
      </c>
      <c r="EO138" s="1" t="s">
        <v>825</v>
      </c>
      <c r="EP138" s="1" t="s">
        <v>826</v>
      </c>
      <c r="EQ138" s="1" t="s">
        <v>827</v>
      </c>
      <c r="ER138" s="1" t="s">
        <v>828</v>
      </c>
      <c r="ES138" s="1" t="s">
        <v>829</v>
      </c>
    </row>
    <row r="139" ht="14.25" customHeight="1">
      <c r="B139" s="39"/>
      <c r="C139" s="41"/>
      <c r="D139" s="41"/>
      <c r="E139" s="41"/>
      <c r="F139" s="41"/>
      <c r="G139" s="1" t="s">
        <v>411</v>
      </c>
      <c r="J139" s="42" t="s">
        <v>830</v>
      </c>
      <c r="Q139" s="41"/>
      <c r="R139" s="41" t="s">
        <v>831</v>
      </c>
      <c r="AP139" s="1" t="s">
        <v>832</v>
      </c>
      <c r="AQ139" s="1" t="s">
        <v>833</v>
      </c>
      <c r="AR139" s="1" t="s">
        <v>834</v>
      </c>
      <c r="AS139" s="1" t="s">
        <v>835</v>
      </c>
      <c r="AT139" s="1" t="s">
        <v>836</v>
      </c>
      <c r="AU139" s="1" t="s">
        <v>837</v>
      </c>
      <c r="AV139" s="1" t="s">
        <v>838</v>
      </c>
      <c r="AW139" s="1" t="s">
        <v>839</v>
      </c>
      <c r="AX139" s="1" t="s">
        <v>840</v>
      </c>
      <c r="AY139" s="1" t="s">
        <v>841</v>
      </c>
      <c r="AZ139" s="1" t="s">
        <v>842</v>
      </c>
      <c r="BA139" s="1" t="s">
        <v>843</v>
      </c>
      <c r="BB139" s="1" t="s">
        <v>844</v>
      </c>
      <c r="BC139" s="1" t="s">
        <v>845</v>
      </c>
      <c r="BD139" s="1" t="s">
        <v>846</v>
      </c>
      <c r="BE139" s="1" t="s">
        <v>847</v>
      </c>
      <c r="BF139" s="1" t="s">
        <v>848</v>
      </c>
      <c r="BG139" s="1" t="s">
        <v>849</v>
      </c>
      <c r="BH139" s="1" t="s">
        <v>850</v>
      </c>
      <c r="BI139" s="1" t="s">
        <v>851</v>
      </c>
      <c r="BJ139" s="1" t="s">
        <v>852</v>
      </c>
      <c r="BK139" s="1" t="s">
        <v>853</v>
      </c>
      <c r="BL139" s="1" t="s">
        <v>854</v>
      </c>
      <c r="BM139" s="1" t="s">
        <v>855</v>
      </c>
      <c r="BN139" s="1" t="s">
        <v>856</v>
      </c>
      <c r="BO139" s="1" t="s">
        <v>857</v>
      </c>
      <c r="BP139" s="1" t="s">
        <v>858</v>
      </c>
      <c r="BQ139" s="1" t="s">
        <v>859</v>
      </c>
      <c r="BR139" s="1" t="s">
        <v>860</v>
      </c>
      <c r="BS139" s="1" t="s">
        <v>861</v>
      </c>
      <c r="BT139" s="1" t="s">
        <v>862</v>
      </c>
      <c r="BU139" s="1" t="s">
        <v>863</v>
      </c>
      <c r="BV139" s="1" t="s">
        <v>864</v>
      </c>
      <c r="BW139" s="1" t="s">
        <v>865</v>
      </c>
      <c r="BX139" s="1" t="s">
        <v>866</v>
      </c>
      <c r="BY139" s="1" t="s">
        <v>867</v>
      </c>
      <c r="BZ139" s="1" t="s">
        <v>868</v>
      </c>
      <c r="CA139" s="1" t="s">
        <v>869</v>
      </c>
      <c r="CB139" s="1" t="s">
        <v>870</v>
      </c>
      <c r="CC139" s="1" t="s">
        <v>871</v>
      </c>
      <c r="CD139" s="1" t="s">
        <v>872</v>
      </c>
      <c r="CE139" s="1" t="s">
        <v>873</v>
      </c>
      <c r="CF139" s="1" t="s">
        <v>874</v>
      </c>
      <c r="CG139" s="1" t="s">
        <v>875</v>
      </c>
      <c r="CH139" s="1" t="s">
        <v>876</v>
      </c>
      <c r="CI139" s="1" t="s">
        <v>877</v>
      </c>
      <c r="CJ139" s="1" t="s">
        <v>878</v>
      </c>
      <c r="CK139" s="1" t="s">
        <v>879</v>
      </c>
      <c r="CL139" s="1" t="s">
        <v>880</v>
      </c>
      <c r="CM139" s="1" t="s">
        <v>881</v>
      </c>
      <c r="CN139" s="1" t="s">
        <v>882</v>
      </c>
      <c r="CO139" s="1" t="s">
        <v>883</v>
      </c>
      <c r="CP139" s="1" t="s">
        <v>884</v>
      </c>
      <c r="CQ139" s="1" t="s">
        <v>885</v>
      </c>
      <c r="CR139" s="1" t="s">
        <v>832</v>
      </c>
      <c r="CS139" s="1" t="s">
        <v>833</v>
      </c>
      <c r="CT139" s="1" t="s">
        <v>834</v>
      </c>
      <c r="CU139" s="1" t="s">
        <v>835</v>
      </c>
      <c r="CV139" s="1" t="s">
        <v>836</v>
      </c>
      <c r="CW139" s="1" t="s">
        <v>837</v>
      </c>
      <c r="CX139" s="1" t="s">
        <v>838</v>
      </c>
      <c r="CY139" s="1" t="s">
        <v>839</v>
      </c>
      <c r="CZ139" s="1" t="s">
        <v>840</v>
      </c>
      <c r="DA139" s="1" t="s">
        <v>841</v>
      </c>
      <c r="DB139" s="1" t="s">
        <v>842</v>
      </c>
      <c r="DC139" s="1" t="s">
        <v>843</v>
      </c>
      <c r="DD139" s="1" t="s">
        <v>844</v>
      </c>
      <c r="DE139" s="1" t="s">
        <v>845</v>
      </c>
      <c r="DF139" s="1" t="s">
        <v>846</v>
      </c>
      <c r="DG139" s="1" t="s">
        <v>847</v>
      </c>
      <c r="DH139" s="1" t="s">
        <v>848</v>
      </c>
      <c r="DI139" s="1" t="s">
        <v>849</v>
      </c>
      <c r="DJ139" s="1" t="s">
        <v>850</v>
      </c>
      <c r="DK139" s="1" t="s">
        <v>851</v>
      </c>
      <c r="DL139" s="1" t="s">
        <v>852</v>
      </c>
      <c r="DM139" s="1" t="s">
        <v>853</v>
      </c>
      <c r="DN139" s="1" t="s">
        <v>854</v>
      </c>
      <c r="DO139" s="1" t="s">
        <v>855</v>
      </c>
      <c r="DP139" s="1" t="s">
        <v>856</v>
      </c>
      <c r="DQ139" s="1" t="s">
        <v>857</v>
      </c>
      <c r="DR139" s="1" t="s">
        <v>858</v>
      </c>
      <c r="DS139" s="1" t="s">
        <v>859</v>
      </c>
      <c r="DT139" s="1" t="s">
        <v>860</v>
      </c>
      <c r="DU139" s="1" t="s">
        <v>861</v>
      </c>
      <c r="DV139" s="1" t="s">
        <v>862</v>
      </c>
      <c r="DW139" s="1" t="s">
        <v>863</v>
      </c>
      <c r="DX139" s="1" t="s">
        <v>864</v>
      </c>
      <c r="DY139" s="1" t="s">
        <v>865</v>
      </c>
      <c r="DZ139" s="1" t="s">
        <v>866</v>
      </c>
      <c r="EA139" s="1" t="s">
        <v>867</v>
      </c>
      <c r="EB139" s="1" t="s">
        <v>868</v>
      </c>
      <c r="EC139" s="1" t="s">
        <v>869</v>
      </c>
      <c r="ED139" s="1" t="s">
        <v>870</v>
      </c>
      <c r="EE139" s="1" t="s">
        <v>871</v>
      </c>
      <c r="EF139" s="1" t="s">
        <v>872</v>
      </c>
      <c r="EG139" s="1" t="s">
        <v>873</v>
      </c>
      <c r="EH139" s="1" t="s">
        <v>874</v>
      </c>
      <c r="EI139" s="1" t="s">
        <v>875</v>
      </c>
      <c r="EJ139" s="1" t="s">
        <v>876</v>
      </c>
      <c r="EK139" s="1" t="s">
        <v>877</v>
      </c>
      <c r="EL139" s="1" t="s">
        <v>878</v>
      </c>
      <c r="EM139" s="1" t="s">
        <v>879</v>
      </c>
      <c r="EN139" s="1" t="s">
        <v>880</v>
      </c>
      <c r="EO139" s="1" t="s">
        <v>881</v>
      </c>
      <c r="EP139" s="1" t="s">
        <v>882</v>
      </c>
      <c r="EQ139" s="1" t="s">
        <v>883</v>
      </c>
      <c r="ER139" s="1" t="s">
        <v>884</v>
      </c>
      <c r="ES139" s="1" t="s">
        <v>885</v>
      </c>
    </row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6:$ES$139">
    <sortState ref="A6:ES139">
      <sortCondition ref="A6:A139"/>
      <sortCondition ref="I6:I139"/>
    </sortState>
  </autoFilter>
  <mergeCells count="2">
    <mergeCell ref="J139:P139"/>
    <mergeCell ref="R139:AO13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86"/>
    <col customWidth="1" min="3" max="3" width="8.43"/>
    <col customWidth="1" min="4" max="4" width="9.29"/>
    <col customWidth="1" min="5" max="5" width="11.14"/>
    <col customWidth="1" min="6" max="6" width="7.29"/>
    <col customWidth="1" min="7" max="7" width="11.57"/>
    <col customWidth="1" min="8" max="8" width="7.0"/>
    <col customWidth="1" min="9" max="26" width="8.71"/>
  </cols>
  <sheetData>
    <row r="1" ht="14.25" customHeight="1"/>
    <row r="2" ht="14.25" customHeight="1"/>
    <row r="3" ht="14.25" customHeight="1">
      <c r="B3" s="1" t="s">
        <v>886</v>
      </c>
    </row>
    <row r="4" ht="14.25" customHeight="1">
      <c r="E4" s="43" t="s">
        <v>830</v>
      </c>
      <c r="F4" s="44"/>
      <c r="G4" s="44"/>
      <c r="H4" s="45"/>
    </row>
    <row r="5" ht="14.25" customHeight="1">
      <c r="B5" s="46" t="s">
        <v>887</v>
      </c>
      <c r="C5" s="47" t="s">
        <v>888</v>
      </c>
      <c r="D5" s="47" t="s">
        <v>889</v>
      </c>
      <c r="E5" s="47" t="s">
        <v>412</v>
      </c>
      <c r="F5" s="47" t="s">
        <v>413</v>
      </c>
      <c r="G5" s="47" t="s">
        <v>414</v>
      </c>
      <c r="H5" s="48" t="s">
        <v>415</v>
      </c>
    </row>
    <row r="6" ht="14.25" customHeight="1">
      <c r="B6" s="49" t="s">
        <v>0</v>
      </c>
      <c r="C6" s="3">
        <v>1.0</v>
      </c>
      <c r="D6" s="6">
        <v>78.96400176743751</v>
      </c>
      <c r="E6" s="3">
        <v>1.0</v>
      </c>
      <c r="F6" s="1">
        <v>2.0</v>
      </c>
      <c r="G6" s="1">
        <v>9.0</v>
      </c>
      <c r="H6" s="1">
        <v>11.0</v>
      </c>
    </row>
    <row r="7" ht="14.25" customHeight="1">
      <c r="B7" s="49" t="s">
        <v>6</v>
      </c>
      <c r="C7" s="50">
        <v>2.0</v>
      </c>
      <c r="D7" s="51">
        <v>76.93582920998284</v>
      </c>
      <c r="E7" s="52">
        <v>6.0</v>
      </c>
      <c r="F7" s="52">
        <v>3.0</v>
      </c>
      <c r="G7" s="52">
        <v>8.0</v>
      </c>
      <c r="H7" s="52">
        <v>5.0</v>
      </c>
    </row>
    <row r="8" ht="14.25" customHeight="1">
      <c r="B8" s="49" t="s">
        <v>10</v>
      </c>
      <c r="C8" s="3">
        <v>3.0</v>
      </c>
      <c r="D8" s="6">
        <v>75.75572755570823</v>
      </c>
      <c r="E8" s="1">
        <v>11.0</v>
      </c>
      <c r="F8" s="1">
        <v>9.0</v>
      </c>
      <c r="G8" s="1">
        <v>4.0</v>
      </c>
      <c r="H8" s="1">
        <v>1.0</v>
      </c>
    </row>
    <row r="9" ht="14.25" customHeight="1">
      <c r="B9" s="49" t="s">
        <v>14</v>
      </c>
      <c r="C9" s="50">
        <v>4.0</v>
      </c>
      <c r="D9" s="51">
        <v>74.98820564827244</v>
      </c>
      <c r="E9" s="52">
        <v>7.0</v>
      </c>
      <c r="F9" s="52">
        <v>15.0</v>
      </c>
      <c r="G9" s="52">
        <v>6.0</v>
      </c>
      <c r="H9" s="52">
        <v>2.0</v>
      </c>
    </row>
    <row r="10" ht="14.25" customHeight="1">
      <c r="B10" s="49" t="s">
        <v>17</v>
      </c>
      <c r="C10" s="3">
        <v>5.0</v>
      </c>
      <c r="D10" s="6">
        <v>74.84685927655605</v>
      </c>
      <c r="E10" s="1">
        <v>10.0</v>
      </c>
      <c r="F10" s="1">
        <v>1.0</v>
      </c>
      <c r="G10" s="1">
        <v>22.0</v>
      </c>
      <c r="H10" s="1">
        <v>13.0</v>
      </c>
    </row>
    <row r="11" ht="14.25" customHeight="1">
      <c r="B11" s="49" t="s">
        <v>20</v>
      </c>
      <c r="C11" s="50">
        <v>6.0</v>
      </c>
      <c r="D11" s="51">
        <v>73.94388303305092</v>
      </c>
      <c r="E11" s="52">
        <v>3.0</v>
      </c>
      <c r="F11" s="52">
        <v>20.0</v>
      </c>
      <c r="G11" s="52">
        <v>3.0</v>
      </c>
      <c r="H11" s="52">
        <v>6.0</v>
      </c>
    </row>
    <row r="12" ht="14.25" customHeight="1">
      <c r="B12" s="49" t="s">
        <v>23</v>
      </c>
      <c r="C12" s="3">
        <v>7.0</v>
      </c>
      <c r="D12" s="6">
        <v>73.71225839027674</v>
      </c>
      <c r="E12" s="1">
        <v>2.0</v>
      </c>
      <c r="F12" s="1">
        <v>10.0</v>
      </c>
      <c r="G12" s="1">
        <v>13.0</v>
      </c>
      <c r="H12" s="1">
        <v>10.0</v>
      </c>
    </row>
    <row r="13" ht="14.25" customHeight="1">
      <c r="B13" s="49" t="s">
        <v>26</v>
      </c>
      <c r="C13" s="50">
        <v>8.0</v>
      </c>
      <c r="D13" s="51">
        <v>73.57168743858102</v>
      </c>
      <c r="E13" s="52">
        <v>5.0</v>
      </c>
      <c r="F13" s="52">
        <v>7.0</v>
      </c>
      <c r="G13" s="52">
        <v>14.0</v>
      </c>
      <c r="H13" s="52">
        <v>8.0</v>
      </c>
    </row>
    <row r="14" ht="14.25" customHeight="1">
      <c r="B14" s="49" t="s">
        <v>29</v>
      </c>
      <c r="C14" s="3">
        <v>9.0</v>
      </c>
      <c r="D14" s="6">
        <v>73.54361922844376</v>
      </c>
      <c r="E14" s="1">
        <v>4.0</v>
      </c>
      <c r="F14" s="1">
        <v>8.0</v>
      </c>
      <c r="G14" s="1">
        <v>16.0</v>
      </c>
      <c r="H14" s="1">
        <v>9.0</v>
      </c>
    </row>
    <row r="15" ht="14.25" customHeight="1">
      <c r="B15" s="49" t="s">
        <v>32</v>
      </c>
      <c r="C15" s="50">
        <v>10.0</v>
      </c>
      <c r="D15" s="51">
        <v>72.6977299797795</v>
      </c>
      <c r="E15" s="52">
        <v>8.0</v>
      </c>
      <c r="F15" s="52">
        <v>18.0</v>
      </c>
      <c r="G15" s="52">
        <v>1.0</v>
      </c>
      <c r="H15" s="52">
        <v>7.0</v>
      </c>
    </row>
    <row r="16" ht="14.25" customHeight="1">
      <c r="B16" s="1" t="s">
        <v>890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E4:H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9.14"/>
    <col customWidth="1" hidden="1" min="2" max="3" width="12.86"/>
    <col customWidth="1" hidden="1" min="4" max="4" width="12.71"/>
    <col customWidth="1" hidden="1" min="5" max="7" width="12.86"/>
    <col customWidth="1" hidden="1" min="8" max="8" width="9.14"/>
    <col customWidth="1" hidden="1" min="9" max="13" width="12.43"/>
    <col customWidth="1" hidden="1" min="14" max="14" width="11.29"/>
    <col customWidth="1" min="15" max="15" width="9.14"/>
    <col customWidth="1" min="16" max="16" width="17.57"/>
    <col customWidth="1" min="17" max="17" width="26.14"/>
    <col customWidth="1" min="18" max="18" width="22.86"/>
    <col customWidth="1" min="19" max="19" width="24.14"/>
    <col customWidth="1" min="20" max="20" width="18.14"/>
    <col customWidth="1" min="21" max="21" width="28.29"/>
    <col customWidth="1" min="22" max="26" width="8.71"/>
  </cols>
  <sheetData>
    <row r="1" ht="14.25" customHeight="1"/>
    <row r="2" ht="14.25" customHeight="1">
      <c r="P2" s="1" t="s">
        <v>891</v>
      </c>
    </row>
    <row r="3" ht="14.25" customHeight="1">
      <c r="B3" s="46" t="s">
        <v>188</v>
      </c>
      <c r="C3" s="47" t="s">
        <v>89</v>
      </c>
      <c r="D3" s="47" t="s">
        <v>8</v>
      </c>
      <c r="E3" s="47" t="s">
        <v>129</v>
      </c>
      <c r="F3" s="47" t="s">
        <v>12</v>
      </c>
      <c r="G3" s="47" t="s">
        <v>2</v>
      </c>
      <c r="I3" s="46" t="s">
        <v>188</v>
      </c>
      <c r="J3" s="47" t="s">
        <v>89</v>
      </c>
      <c r="K3" s="47" t="s">
        <v>8</v>
      </c>
      <c r="L3" s="47" t="s">
        <v>129</v>
      </c>
      <c r="M3" s="47" t="s">
        <v>12</v>
      </c>
      <c r="N3" s="47" t="s">
        <v>2</v>
      </c>
      <c r="P3" s="46" t="s">
        <v>188</v>
      </c>
      <c r="Q3" s="47" t="s">
        <v>89</v>
      </c>
      <c r="R3" s="47" t="s">
        <v>8</v>
      </c>
      <c r="S3" s="47" t="s">
        <v>129</v>
      </c>
      <c r="T3" s="47" t="s">
        <v>12</v>
      </c>
      <c r="U3" s="47" t="s">
        <v>2</v>
      </c>
    </row>
    <row r="4" ht="14.25" customHeight="1">
      <c r="A4" s="53" t="s">
        <v>485</v>
      </c>
      <c r="B4" s="1" t="s">
        <v>186</v>
      </c>
      <c r="C4" s="1" t="s">
        <v>87</v>
      </c>
      <c r="D4" s="1" t="s">
        <v>6</v>
      </c>
      <c r="E4" s="1" t="s">
        <v>127</v>
      </c>
      <c r="F4" s="1" t="s">
        <v>10</v>
      </c>
      <c r="G4" s="1" t="s">
        <v>0</v>
      </c>
      <c r="I4" s="1" t="str">
        <f t="array" ref="I4">INDEX('NRI 2024'!$A$6:$I$138,MATCH('T2 Top3 Region'!B4,'NRI 2024'!$A$6:$A$138,0),MATCH("NRI.ranking",'NRI 2024'!$A$6:$I$6,0))</f>
        <v>#N/A</v>
      </c>
      <c r="J4" s="1" t="str">
        <f t="array" ref="J4">INDEX('NRI 2024'!$A$6:$I$138,MATCH('T2 Top3 Region'!C4,'NRI 2024'!$A$6:$A$138,0),MATCH("NRI.ranking",'NRI 2024'!$A$6:$I$6,0))</f>
        <v>#N/A</v>
      </c>
      <c r="K4" s="1" t="str">
        <f t="array" ref="K4">INDEX('NRI 2024'!$A$6:$I$138,MATCH('T2 Top3 Region'!D4,'NRI 2024'!$A$6:$A$138,0),MATCH("NRI.ranking",'NRI 2024'!$A$6:$I$6,0))</f>
        <v>#N/A</v>
      </c>
      <c r="L4" s="1" t="str">
        <f t="array" ref="L4">INDEX('NRI 2024'!$A$6:$I$138,MATCH('T2 Top3 Region'!E4,'NRI 2024'!$A$6:$A$138,0),MATCH("NRI.ranking",'NRI 2024'!$A$6:$I$6,0))</f>
        <v>#N/A</v>
      </c>
      <c r="M4" s="1" t="str">
        <f t="array" ref="M4">INDEX('NRI 2024'!$A$6:$I$138,MATCH('T2 Top3 Region'!F4,'NRI 2024'!$A$6:$A$138,0),MATCH("NRI.ranking",'NRI 2024'!$A$6:$I$6,0))</f>
        <v>#N/A</v>
      </c>
      <c r="N4" s="1" t="str">
        <f t="array" ref="N4">INDEX('NRI 2024'!$A$6:$I$138,MATCH('T2 Top3 Region'!G4,'NRI 2024'!$A$6:$A$138,0),MATCH("NRI.ranking",'NRI 2024'!$A$6:$I$6,0))</f>
        <v>#N/A</v>
      </c>
      <c r="P4" s="1" t="s">
        <v>892</v>
      </c>
      <c r="Q4" s="1" t="s">
        <v>893</v>
      </c>
      <c r="R4" s="1" t="s">
        <v>894</v>
      </c>
      <c r="S4" s="1" t="s">
        <v>895</v>
      </c>
      <c r="T4" s="1" t="s">
        <v>896</v>
      </c>
      <c r="U4" s="1" t="s">
        <v>897</v>
      </c>
    </row>
    <row r="5" ht="14.25" customHeight="1">
      <c r="A5" s="53" t="s">
        <v>486</v>
      </c>
      <c r="B5" s="1" t="s">
        <v>220</v>
      </c>
      <c r="C5" s="1" t="s">
        <v>109</v>
      </c>
      <c r="D5" s="1" t="s">
        <v>17</v>
      </c>
      <c r="E5" s="1" t="s">
        <v>190</v>
      </c>
      <c r="F5" s="1" t="s">
        <v>14</v>
      </c>
      <c r="G5" s="1" t="s">
        <v>35</v>
      </c>
      <c r="I5" s="1" t="str">
        <f t="array" ref="I5">INDEX('NRI 2024'!$A$6:$I$138,MATCH('T2 Top3 Region'!B5,'NRI 2024'!$A$6:$A$138,0),MATCH("NRI.ranking",'NRI 2024'!$A$6:$I$6,0))</f>
        <v>#N/A</v>
      </c>
      <c r="J5" s="1" t="str">
        <f t="array" ref="J5">INDEX('NRI 2024'!$A$6:$I$138,MATCH('T2 Top3 Region'!C5,'NRI 2024'!$A$6:$A$138,0),MATCH("NRI.ranking",'NRI 2024'!$A$6:$I$6,0))</f>
        <v>#N/A</v>
      </c>
      <c r="K5" s="1" t="str">
        <f t="array" ref="K5">INDEX('NRI 2024'!$A$6:$I$138,MATCH('T2 Top3 Region'!D5,'NRI 2024'!$A$6:$A$138,0),MATCH("NRI.ranking",'NRI 2024'!$A$6:$I$6,0))</f>
        <v>#N/A</v>
      </c>
      <c r="L5" s="1" t="str">
        <f t="array" ref="L5">INDEX('NRI 2024'!$A$6:$I$138,MATCH('T2 Top3 Region'!E5,'NRI 2024'!$A$6:$A$138,0),MATCH("NRI.ranking",'NRI 2024'!$A$6:$I$6,0))</f>
        <v>#N/A</v>
      </c>
      <c r="M5" s="1" t="str">
        <f t="array" ref="M5">INDEX('NRI 2024'!$A$6:$I$138,MATCH('T2 Top3 Region'!F5,'NRI 2024'!$A$6:$A$138,0),MATCH("NRI.ranking",'NRI 2024'!$A$6:$I$6,0))</f>
        <v>#N/A</v>
      </c>
      <c r="N5" s="1" t="str">
        <f t="array" ref="N5">INDEX('NRI 2024'!$A$6:$I$138,MATCH('T2 Top3 Region'!G5,'NRI 2024'!$A$6:$A$138,0),MATCH("NRI.ranking",'NRI 2024'!$A$6:$I$6,0))</f>
        <v>#N/A</v>
      </c>
      <c r="P5" s="54" t="s">
        <v>898</v>
      </c>
      <c r="Q5" s="54" t="s">
        <v>899</v>
      </c>
      <c r="R5" s="54" t="s">
        <v>900</v>
      </c>
      <c r="S5" s="54" t="s">
        <v>901</v>
      </c>
      <c r="T5" s="54" t="s">
        <v>902</v>
      </c>
      <c r="U5" s="54" t="s">
        <v>903</v>
      </c>
    </row>
    <row r="6" ht="14.25" customHeight="1">
      <c r="A6" s="53" t="s">
        <v>487</v>
      </c>
      <c r="B6" s="1" t="s">
        <v>223</v>
      </c>
      <c r="C6" s="1" t="s">
        <v>118</v>
      </c>
      <c r="D6" s="1" t="s">
        <v>38</v>
      </c>
      <c r="E6" s="1" t="s">
        <v>205</v>
      </c>
      <c r="F6" s="1" t="s">
        <v>20</v>
      </c>
      <c r="G6" s="1" t="s">
        <v>137</v>
      </c>
      <c r="I6" s="1" t="str">
        <f t="array" ref="I6">INDEX('NRI 2024'!$A$6:$I$138,MATCH('T2 Top3 Region'!B6,'NRI 2024'!$A$6:$A$138,0),MATCH("NRI.ranking",'NRI 2024'!$A$6:$I$6,0))</f>
        <v>#N/A</v>
      </c>
      <c r="J6" s="1" t="str">
        <f t="array" ref="J6">INDEX('NRI 2024'!$A$6:$I$138,MATCH('T2 Top3 Region'!C6,'NRI 2024'!$A$6:$A$138,0),MATCH("NRI.ranking",'NRI 2024'!$A$6:$I$6,0))</f>
        <v>#N/A</v>
      </c>
      <c r="K6" s="1" t="str">
        <f t="array" ref="K6">INDEX('NRI 2024'!$A$6:$I$138,MATCH('T2 Top3 Region'!D6,'NRI 2024'!$A$6:$A$138,0),MATCH("NRI.ranking",'NRI 2024'!$A$6:$I$6,0))</f>
        <v>#N/A</v>
      </c>
      <c r="L6" s="1" t="str">
        <f t="array" ref="L6">INDEX('NRI 2024'!$A$6:$I$138,MATCH('T2 Top3 Region'!E6,'NRI 2024'!$A$6:$A$138,0),MATCH("NRI.ranking",'NRI 2024'!$A$6:$I$6,0))</f>
        <v>#N/A</v>
      </c>
      <c r="M6" s="1" t="str">
        <f t="array" ref="M6">INDEX('NRI 2024'!$A$6:$I$138,MATCH('T2 Top3 Region'!F6,'NRI 2024'!$A$6:$A$138,0),MATCH("NRI.ranking",'NRI 2024'!$A$6:$I$6,0))</f>
        <v>#N/A</v>
      </c>
      <c r="N6" s="1" t="str">
        <f t="array" ref="N6">INDEX('NRI 2024'!$A$6:$I$138,MATCH('T2 Top3 Region'!G6,'NRI 2024'!$A$6:$A$138,0),MATCH("NRI.ranking",'NRI 2024'!$A$6:$I$6,0))</f>
        <v>#N/A</v>
      </c>
      <c r="P6" s="55" t="s">
        <v>904</v>
      </c>
      <c r="Q6" s="55" t="s">
        <v>905</v>
      </c>
      <c r="R6" s="55" t="s">
        <v>906</v>
      </c>
      <c r="S6" s="55" t="s">
        <v>907</v>
      </c>
      <c r="T6" s="55" t="s">
        <v>908</v>
      </c>
      <c r="U6" s="55" t="s">
        <v>909</v>
      </c>
    </row>
    <row r="7" ht="14.25" customHeight="1">
      <c r="P7" s="1" t="s">
        <v>910</v>
      </c>
    </row>
    <row r="8" ht="14.25" customHeight="1">
      <c r="P8" s="1" t="s">
        <v>890</v>
      </c>
    </row>
    <row r="9" ht="14.25" customHeight="1"/>
    <row r="10" ht="14.25" hidden="1" customHeight="1">
      <c r="P10" s="1" t="str">
        <f t="shared" ref="P10:U10" si="1">$A$4&amp;" "&amp;B4&amp;" ("&amp;I4&amp;")"</f>
        <v>#N/A</v>
      </c>
      <c r="Q10" s="1" t="str">
        <f t="shared" si="1"/>
        <v>#N/A</v>
      </c>
      <c r="R10" s="1" t="str">
        <f t="shared" si="1"/>
        <v>#N/A</v>
      </c>
      <c r="S10" s="1" t="str">
        <f t="shared" si="1"/>
        <v>#N/A</v>
      </c>
      <c r="T10" s="1" t="str">
        <f t="shared" si="1"/>
        <v>#N/A</v>
      </c>
      <c r="U10" s="1" t="str">
        <f t="shared" si="1"/>
        <v>#N/A</v>
      </c>
    </row>
    <row r="11" ht="14.25" hidden="1" customHeight="1">
      <c r="P11" s="1" t="str">
        <f t="shared" ref="P11:U11" si="2">$A$5&amp;" "&amp;B5&amp;" ("&amp;I5&amp;")"</f>
        <v>#N/A</v>
      </c>
      <c r="Q11" s="1" t="str">
        <f t="shared" si="2"/>
        <v>#N/A</v>
      </c>
      <c r="R11" s="1" t="str">
        <f t="shared" si="2"/>
        <v>#N/A</v>
      </c>
      <c r="S11" s="1" t="str">
        <f t="shared" si="2"/>
        <v>#N/A</v>
      </c>
      <c r="T11" s="1" t="str">
        <f t="shared" si="2"/>
        <v>#N/A</v>
      </c>
      <c r="U11" s="1" t="str">
        <f t="shared" si="2"/>
        <v>#N/A</v>
      </c>
    </row>
    <row r="12" ht="14.25" hidden="1" customHeight="1">
      <c r="P12" s="1" t="str">
        <f t="shared" ref="P12:U12" si="3">$A$6&amp;" "&amp;B6&amp;" ("&amp;I6&amp;")"</f>
        <v>#N/A</v>
      </c>
      <c r="Q12" s="1" t="str">
        <f t="shared" si="3"/>
        <v>#N/A</v>
      </c>
      <c r="R12" s="1" t="str">
        <f t="shared" si="3"/>
        <v>#N/A</v>
      </c>
      <c r="S12" s="1" t="str">
        <f t="shared" si="3"/>
        <v>#N/A</v>
      </c>
      <c r="T12" s="1" t="str">
        <f t="shared" si="3"/>
        <v>#N/A</v>
      </c>
      <c r="U12" s="1" t="str">
        <f t="shared" si="3"/>
        <v>#N/A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.71"/>
    <col customWidth="1" hidden="1" min="2" max="2" width="2.14"/>
    <col customWidth="1" hidden="1" min="3" max="3" width="20.43"/>
    <col customWidth="1" hidden="1" min="4" max="4" width="27.0"/>
    <col customWidth="1" hidden="1" min="5" max="5" width="26.86"/>
    <col customWidth="1" hidden="1" min="6" max="6" width="19.29"/>
    <col customWidth="1" hidden="1" min="7" max="7" width="9.0"/>
    <col customWidth="1" hidden="1" min="8" max="8" width="19.71"/>
    <col customWidth="1" hidden="1" min="9" max="9" width="27.0"/>
    <col customWidth="1" hidden="1" min="10" max="10" width="26.86"/>
    <col customWidth="1" hidden="1" min="11" max="11" width="19.29"/>
    <col customWidth="1" min="12" max="12" width="9.0"/>
    <col customWidth="1" min="13" max="13" width="56.14"/>
    <col customWidth="1" min="14" max="14" width="27.0"/>
    <col customWidth="1" min="15" max="15" width="26.86"/>
    <col customWidth="1" min="16" max="16" width="19.29"/>
    <col customWidth="1" min="17" max="26" width="8.71"/>
  </cols>
  <sheetData>
    <row r="1" ht="14.25" customHeight="1"/>
    <row r="2" ht="14.25" customHeight="1">
      <c r="M2" s="1" t="s">
        <v>911</v>
      </c>
    </row>
    <row r="3" ht="14.25" customHeight="1">
      <c r="C3" s="46" t="s">
        <v>912</v>
      </c>
      <c r="D3" s="47" t="s">
        <v>913</v>
      </c>
      <c r="E3" s="47" t="s">
        <v>914</v>
      </c>
      <c r="F3" s="47" t="s">
        <v>915</v>
      </c>
      <c r="H3" s="46" t="s">
        <v>912</v>
      </c>
      <c r="I3" s="47" t="s">
        <v>913</v>
      </c>
      <c r="J3" s="47" t="s">
        <v>914</v>
      </c>
      <c r="K3" s="47" t="s">
        <v>915</v>
      </c>
      <c r="M3" s="46" t="s">
        <v>912</v>
      </c>
      <c r="N3" s="47" t="s">
        <v>913</v>
      </c>
      <c r="O3" s="47" t="s">
        <v>914</v>
      </c>
      <c r="P3" s="47" t="s">
        <v>915</v>
      </c>
    </row>
    <row r="4" ht="14.25" customHeight="1">
      <c r="B4" s="53" t="s">
        <v>485</v>
      </c>
      <c r="C4" s="1" t="s">
        <v>0</v>
      </c>
      <c r="D4" s="1" t="s">
        <v>53</v>
      </c>
      <c r="E4" s="1" t="s">
        <v>140</v>
      </c>
      <c r="F4" s="1" t="s">
        <v>280</v>
      </c>
      <c r="H4" s="1" t="str">
        <f t="array" ref="H4">INDEX('NRI 2024'!$A$6:$I$138,MATCH(C4,'NRI 2024'!$A$6:$A$138,0),MATCH("NRI.ranking",'NRI 2024'!$A$6:$I$6,0))</f>
        <v>#N/A</v>
      </c>
      <c r="I4" s="1" t="str">
        <f t="array" ref="I4">INDEX('NRI 2024'!$A$6:$I$138,MATCH(D4,'NRI 2024'!$A$6:$A$138,0),MATCH("NRI.ranking",'NRI 2024'!$A$6:$I$6,0))</f>
        <v>#N/A</v>
      </c>
      <c r="J4" s="1" t="str">
        <f t="array" ref="J4">INDEX('NRI 2024'!$A$6:$I$138,MATCH(E4,'NRI 2024'!$A$6:$A$138,0),MATCH("NRI.ranking",'NRI 2024'!$A$6:$I$6,0))</f>
        <v>#N/A</v>
      </c>
      <c r="K4" s="1" t="str">
        <f t="array" ref="K4">INDEX('NRI 2024'!$A$6:$I$138,MATCH(F4,'NRI 2024'!$A$6:$A$138,0),MATCH("NRI.ranking",'NRI 2024'!$A$6:$I$6,0))</f>
        <v>#N/A</v>
      </c>
      <c r="M4" s="1" t="s">
        <v>897</v>
      </c>
      <c r="N4" s="1" t="s">
        <v>916</v>
      </c>
      <c r="O4" s="1" t="s">
        <v>917</v>
      </c>
      <c r="P4" s="1" t="s">
        <v>918</v>
      </c>
    </row>
    <row r="5" ht="14.25" customHeight="1">
      <c r="B5" s="53" t="s">
        <v>486</v>
      </c>
      <c r="C5" s="1" t="s">
        <v>6</v>
      </c>
      <c r="D5" s="1" t="s">
        <v>112</v>
      </c>
      <c r="E5" s="1" t="s">
        <v>153</v>
      </c>
      <c r="F5" s="1" t="s">
        <v>362</v>
      </c>
      <c r="H5" s="1" t="str">
        <f t="array" ref="H5">INDEX('NRI 2024'!$A$6:$I$138,MATCH(C5,'NRI 2024'!$A$6:$A$138,0),MATCH("NRI.ranking",'NRI 2024'!$A$6:$I$6,0))</f>
        <v>#N/A</v>
      </c>
      <c r="I5" s="1" t="str">
        <f t="array" ref="I5">INDEX('NRI 2024'!$A$6:$I$138,MATCH(D5,'NRI 2024'!$A$6:$A$138,0),MATCH("NRI.ranking",'NRI 2024'!$A$6:$I$6,0))</f>
        <v>#N/A</v>
      </c>
      <c r="J5" s="1" t="str">
        <f t="array" ref="J5">INDEX('NRI 2024'!$A$6:$I$138,MATCH(E5,'NRI 2024'!$A$6:$A$138,0),MATCH("NRI.ranking",'NRI 2024'!$A$6:$I$6,0))</f>
        <v>#N/A</v>
      </c>
      <c r="K5" s="1" t="str">
        <f t="array" ref="K5">INDEX('NRI 2024'!$A$6:$I$138,MATCH(F5,'NRI 2024'!$A$6:$A$138,0),MATCH("NRI.ranking",'NRI 2024'!$A$6:$I$6,0))</f>
        <v>#N/A</v>
      </c>
      <c r="M5" s="54" t="s">
        <v>919</v>
      </c>
      <c r="N5" s="54" t="s">
        <v>920</v>
      </c>
      <c r="O5" s="54" t="s">
        <v>921</v>
      </c>
      <c r="P5" s="54" t="s">
        <v>922</v>
      </c>
    </row>
    <row r="6" ht="14.25" customHeight="1">
      <c r="B6" s="53" t="s">
        <v>487</v>
      </c>
      <c r="C6" s="1" t="s">
        <v>10</v>
      </c>
      <c r="D6" s="1" t="s">
        <v>124</v>
      </c>
      <c r="E6" s="1" t="s">
        <v>196</v>
      </c>
      <c r="F6" s="1" t="s">
        <v>365</v>
      </c>
      <c r="H6" s="1" t="str">
        <f t="array" ref="H6">INDEX('NRI 2024'!$A$6:$I$138,MATCH(C6,'NRI 2024'!$A$6:$A$138,0),MATCH("NRI.ranking",'NRI 2024'!$A$6:$I$6,0))</f>
        <v>#N/A</v>
      </c>
      <c r="I6" s="1" t="str">
        <f t="array" ref="I6">INDEX('NRI 2024'!$A$6:$I$138,MATCH(D6,'NRI 2024'!$A$6:$A$138,0),MATCH("NRI.ranking",'NRI 2024'!$A$6:$I$6,0))</f>
        <v>#N/A</v>
      </c>
      <c r="J6" s="1" t="str">
        <f t="array" ref="J6">INDEX('NRI 2024'!$A$6:$I$138,MATCH(E6,'NRI 2024'!$A$6:$A$138,0),MATCH("NRI.ranking",'NRI 2024'!$A$6:$I$6,0))</f>
        <v>#N/A</v>
      </c>
      <c r="K6" s="1" t="str">
        <f t="array" ref="K6">INDEX('NRI 2024'!$A$6:$I$138,MATCH(F6,'NRI 2024'!$A$6:$A$138,0),MATCH("NRI.ranking",'NRI 2024'!$A$6:$I$6,0))</f>
        <v>#N/A</v>
      </c>
      <c r="M6" s="55" t="s">
        <v>923</v>
      </c>
      <c r="N6" s="55" t="s">
        <v>924</v>
      </c>
      <c r="O6" s="55" t="s">
        <v>925</v>
      </c>
      <c r="P6" s="55" t="s">
        <v>926</v>
      </c>
    </row>
    <row r="7" ht="14.25" customHeight="1">
      <c r="M7" s="1" t="s">
        <v>927</v>
      </c>
    </row>
    <row r="8" ht="14.25" customHeight="1">
      <c r="M8" s="1" t="s">
        <v>890</v>
      </c>
    </row>
    <row r="9" ht="14.25" customHeight="1"/>
    <row r="10" ht="14.25" hidden="1" customHeight="1"/>
    <row r="11" ht="14.25" hidden="1" customHeight="1">
      <c r="M11" s="1" t="str">
        <f t="shared" ref="M11:P11" si="1">$B$4&amp;" "&amp;C4&amp;" ("&amp;H4&amp;")"</f>
        <v>#N/A</v>
      </c>
      <c r="N11" s="1" t="str">
        <f t="shared" si="1"/>
        <v>#N/A</v>
      </c>
      <c r="O11" s="1" t="str">
        <f t="shared" si="1"/>
        <v>#N/A</v>
      </c>
      <c r="P11" s="1" t="str">
        <f t="shared" si="1"/>
        <v>#N/A</v>
      </c>
    </row>
    <row r="12" ht="14.25" hidden="1" customHeight="1">
      <c r="M12" s="1" t="str">
        <f t="shared" ref="M12:P12" si="2">$B$5&amp;" "&amp;C5&amp;" ("&amp;H5&amp;")"</f>
        <v>#N/A</v>
      </c>
      <c r="N12" s="1" t="str">
        <f t="shared" si="2"/>
        <v>#N/A</v>
      </c>
      <c r="O12" s="1" t="str">
        <f t="shared" si="2"/>
        <v>#N/A</v>
      </c>
      <c r="P12" s="1" t="str">
        <f t="shared" si="2"/>
        <v>#N/A</v>
      </c>
    </row>
    <row r="13" ht="14.25" hidden="1" customHeight="1">
      <c r="M13" s="1" t="str">
        <f t="shared" ref="M13:P13" si="3">$B$6&amp;" "&amp;C6&amp;" ("&amp;H6&amp;")"</f>
        <v>#N/A</v>
      </c>
      <c r="N13" s="1" t="str">
        <f t="shared" si="3"/>
        <v>#N/A</v>
      </c>
      <c r="O13" s="1" t="str">
        <f t="shared" si="3"/>
        <v>#N/A</v>
      </c>
      <c r="P13" s="1" t="str">
        <f t="shared" si="3"/>
        <v>#N/A</v>
      </c>
    </row>
    <row r="14" ht="14.25" customHeight="1"/>
    <row r="15" ht="14.25" customHeight="1"/>
    <row r="16" ht="14.25" customHeight="1"/>
    <row r="17" ht="14.25" hidden="1" customHeight="1"/>
    <row r="18" ht="14.25" hidden="1" customHeight="1"/>
    <row r="19" ht="14.25" hidden="1" customHeight="1">
      <c r="A19" s="56">
        <v>1.0</v>
      </c>
    </row>
    <row r="20" ht="14.25" hidden="1" customHeight="1">
      <c r="A20" s="56">
        <v>2.0</v>
      </c>
    </row>
    <row r="21" ht="14.25" hidden="1" customHeight="1">
      <c r="A21" s="56">
        <v>3.0</v>
      </c>
    </row>
    <row r="22" ht="14.25" hidden="1" customHeight="1"/>
    <row r="23" ht="14.25" hidden="1" customHeight="1"/>
    <row r="24" ht="14.25" hidden="1" customHeight="1">
      <c r="A24" s="56">
        <v>1.0</v>
      </c>
    </row>
    <row r="25" ht="14.25" hidden="1" customHeight="1">
      <c r="A25" s="56">
        <v>2.0</v>
      </c>
    </row>
    <row r="26" ht="14.25" hidden="1" customHeight="1">
      <c r="A26" s="56">
        <v>3.0</v>
      </c>
    </row>
    <row r="27" ht="14.25" hidden="1" customHeight="1"/>
    <row r="28" ht="14.25" hidden="1" customHeight="1"/>
    <row r="29" ht="14.25" hidden="1" customHeight="1">
      <c r="A29" s="56">
        <v>1.0</v>
      </c>
    </row>
    <row r="30" ht="14.25" hidden="1" customHeight="1">
      <c r="A30" s="56">
        <v>2.0</v>
      </c>
    </row>
    <row r="31" ht="14.25" hidden="1" customHeight="1">
      <c r="A31" s="56">
        <v>3.0</v>
      </c>
    </row>
    <row r="32" ht="14.25" hidden="1" customHeight="1"/>
    <row r="33" ht="14.25" hidden="1" customHeight="1"/>
    <row r="34" ht="14.25" hidden="1" customHeight="1">
      <c r="A34" s="56">
        <v>1.0</v>
      </c>
    </row>
    <row r="35" ht="14.25" hidden="1" customHeight="1">
      <c r="A35" s="56">
        <v>2.0</v>
      </c>
    </row>
    <row r="36" ht="14.25" hidden="1" customHeight="1">
      <c r="A36" s="56">
        <v>3.0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hidden="1" min="2" max="2" width="10.29"/>
    <col customWidth="1" hidden="1" min="3" max="3" width="27.86"/>
    <col customWidth="1" hidden="1" min="4" max="4" width="5.86"/>
    <col customWidth="1" hidden="1" min="5" max="5" width="20.43"/>
    <col customWidth="1" hidden="1" min="6" max="6" width="12.86"/>
    <col customWidth="1" hidden="1" min="7" max="7" width="9.0"/>
    <col customWidth="1" min="8" max="8" width="9.0"/>
    <col customWidth="1" min="9" max="9" width="8.14"/>
    <col customWidth="1" min="10" max="10" width="27.86"/>
    <col customWidth="1" min="11" max="11" width="6.43"/>
    <col customWidth="1" min="12" max="12" width="20.29"/>
    <col customWidth="1" min="13" max="13" width="15.29"/>
    <col customWidth="1" min="14" max="26" width="8.71"/>
  </cols>
  <sheetData>
    <row r="1" ht="14.25" customHeight="1"/>
    <row r="2" ht="14.25" customHeight="1">
      <c r="B2" s="1" t="s">
        <v>928</v>
      </c>
      <c r="I2" s="1" t="s">
        <v>928</v>
      </c>
    </row>
    <row r="3" ht="14.25" customHeight="1">
      <c r="B3" s="46" t="s">
        <v>929</v>
      </c>
      <c r="C3" s="47" t="s">
        <v>425</v>
      </c>
      <c r="D3" s="47" t="s">
        <v>930</v>
      </c>
      <c r="E3" s="47" t="s">
        <v>931</v>
      </c>
      <c r="F3" s="46" t="s">
        <v>932</v>
      </c>
      <c r="I3" s="46" t="s">
        <v>929</v>
      </c>
      <c r="J3" s="47" t="s">
        <v>425</v>
      </c>
      <c r="K3" s="47" t="s">
        <v>930</v>
      </c>
      <c r="L3" s="47" t="s">
        <v>931</v>
      </c>
      <c r="M3" s="46" t="s">
        <v>932</v>
      </c>
    </row>
    <row r="4" ht="14.25" customHeight="1">
      <c r="B4" s="57">
        <v>1.0</v>
      </c>
      <c r="C4" s="58" t="str">
        <f t="array" ref="C4">INDEX('NRI 2024'!$A$6:$I$139,MATCH('T1 NRI R&amp;S'!$B4,'NRI 2024'!$I$6:$I$139,0),1)</f>
        <v>#N/A</v>
      </c>
      <c r="D4" s="58" t="str">
        <f t="array" ref="D4">INDEX('NRI 2024'!$A$6:$I$139,MATCH('T1 NRI R&amp;S'!$C4,'NRI 2024'!$A$6:$A$139,0),7)</f>
        <v>#N/A</v>
      </c>
      <c r="E4" s="58" t="str">
        <f t="array" ref="E4">INDEX('NRI 2024'!$A$6:$I$139,MATCH('T1 NRI R&amp;S'!$C4,'NRI 2024'!$A$6:$A$139,0),4)</f>
        <v>#N/A</v>
      </c>
      <c r="F4" s="58" t="str">
        <f t="array" ref="F4">INDEX('NRI 2024'!$A$6:$I$139,MATCH('T1 NRI R&amp;S'!$C4,'NRI 2024'!$A$6:$A$139,0),3)</f>
        <v>#N/A</v>
      </c>
      <c r="I4" s="57">
        <v>1.0</v>
      </c>
      <c r="J4" s="58" t="s">
        <v>0</v>
      </c>
      <c r="K4" s="59">
        <v>78.96400176743751</v>
      </c>
      <c r="L4" s="58" t="s">
        <v>3</v>
      </c>
      <c r="M4" s="58" t="s">
        <v>2</v>
      </c>
    </row>
    <row r="5" ht="14.25" customHeight="1">
      <c r="B5" s="60">
        <v>2.0</v>
      </c>
      <c r="C5" s="61" t="str">
        <f t="array" ref="C5">INDEX('NRI 2024'!$A$6:$I$139,MATCH('T1 NRI R&amp;S'!$B5,'NRI 2024'!$I$6:$I$139,0),1)</f>
        <v>#N/A</v>
      </c>
      <c r="D5" s="62" t="str">
        <f t="array" ref="D5">INDEX('NRI 2024'!$A$6:$I$139,MATCH('T1 NRI R&amp;S'!$C5,'NRI 2024'!$A$6:$A$139,0),7)</f>
        <v>#N/A</v>
      </c>
      <c r="E5" s="61" t="str">
        <f t="array" ref="E5">INDEX('NRI 2024'!$A$6:$I$139,MATCH('T1 NRI R&amp;S'!$C5,'NRI 2024'!$A$6:$A$139,0),4)</f>
        <v>#N/A</v>
      </c>
      <c r="F5" s="63" t="str">
        <f t="array" ref="F5">INDEX('NRI 2024'!$A$6:$I$139,MATCH('T1 NRI R&amp;S'!$C5,'NRI 2024'!$A$6:$A$139,0),3)</f>
        <v>#N/A</v>
      </c>
      <c r="I5" s="60">
        <v>2.0</v>
      </c>
      <c r="J5" s="61" t="s">
        <v>6</v>
      </c>
      <c r="K5" s="64">
        <v>76.93582920998284</v>
      </c>
      <c r="L5" s="61" t="s">
        <v>3</v>
      </c>
      <c r="M5" s="63" t="s">
        <v>8</v>
      </c>
    </row>
    <row r="6" ht="14.25" customHeight="1">
      <c r="B6" s="57">
        <v>3.0</v>
      </c>
      <c r="C6" s="58" t="str">
        <f t="array" ref="C6">INDEX('NRI 2024'!$A$6:$I$139,MATCH('T1 NRI R&amp;S'!$B6,'NRI 2024'!$I$6:$I$139,0),1)</f>
        <v>#N/A</v>
      </c>
      <c r="D6" s="65" t="str">
        <f t="array" ref="D6">INDEX('NRI 2024'!$A$6:$I$139,MATCH('T1 NRI R&amp;S'!$C6,'NRI 2024'!$A$6:$A$139,0),7)</f>
        <v>#N/A</v>
      </c>
      <c r="E6" s="58" t="str">
        <f t="array" ref="E6">INDEX('NRI 2024'!$A$6:$I$139,MATCH('T1 NRI R&amp;S'!$C6,'NRI 2024'!$A$6:$A$139,0),4)</f>
        <v>#N/A</v>
      </c>
      <c r="F6" s="66" t="str">
        <f t="array" ref="F6">INDEX('NRI 2024'!$A$6:$I$139,MATCH('T1 NRI R&amp;S'!$C6,'NRI 2024'!$A$6:$A$139,0),3)</f>
        <v>#N/A</v>
      </c>
      <c r="I6" s="57">
        <v>3.0</v>
      </c>
      <c r="J6" s="58" t="s">
        <v>10</v>
      </c>
      <c r="K6" s="59">
        <v>75.75572755570823</v>
      </c>
      <c r="L6" s="58" t="s">
        <v>3</v>
      </c>
      <c r="M6" s="66" t="s">
        <v>12</v>
      </c>
    </row>
    <row r="7" ht="14.25" customHeight="1">
      <c r="B7" s="60">
        <v>4.0</v>
      </c>
      <c r="C7" s="61" t="str">
        <f t="array" ref="C7">INDEX('NRI 2024'!$A$6:$I$139,MATCH('T1 NRI R&amp;S'!$B7,'NRI 2024'!$I$6:$I$139,0),1)</f>
        <v>#N/A</v>
      </c>
      <c r="D7" s="62" t="str">
        <f t="array" ref="D7">INDEX('NRI 2024'!$A$6:$I$139,MATCH('T1 NRI R&amp;S'!$C7,'NRI 2024'!$A$6:$A$139,0),7)</f>
        <v>#N/A</v>
      </c>
      <c r="E7" s="61" t="str">
        <f t="array" ref="E7">INDEX('NRI 2024'!$A$6:$I$139,MATCH('T1 NRI R&amp;S'!$C7,'NRI 2024'!$A$6:$A$139,0),4)</f>
        <v>#N/A</v>
      </c>
      <c r="F7" s="63" t="str">
        <f t="array" ref="F7">INDEX('NRI 2024'!$A$6:$I$139,MATCH('T1 NRI R&amp;S'!$C7,'NRI 2024'!$A$6:$A$139,0),3)</f>
        <v>#N/A</v>
      </c>
      <c r="I7" s="60">
        <v>4.0</v>
      </c>
      <c r="J7" s="61" t="s">
        <v>14</v>
      </c>
      <c r="K7" s="64">
        <v>74.98820564827244</v>
      </c>
      <c r="L7" s="61" t="s">
        <v>3</v>
      </c>
      <c r="M7" s="63" t="s">
        <v>12</v>
      </c>
    </row>
    <row r="8" ht="14.25" customHeight="1">
      <c r="B8" s="57">
        <v>5.0</v>
      </c>
      <c r="C8" s="58" t="str">
        <f t="array" ref="C8">INDEX('NRI 2024'!$A$6:$I$139,MATCH('T1 NRI R&amp;S'!$B8,'NRI 2024'!$I$6:$I$139,0),1)</f>
        <v>#N/A</v>
      </c>
      <c r="D8" s="65" t="str">
        <f t="array" ref="D8">INDEX('NRI 2024'!$A$6:$I$139,MATCH('T1 NRI R&amp;S'!$C8,'NRI 2024'!$A$6:$A$139,0),7)</f>
        <v>#N/A</v>
      </c>
      <c r="E8" s="58" t="str">
        <f t="array" ref="E8">INDEX('NRI 2024'!$A$6:$I$139,MATCH('T1 NRI R&amp;S'!$C8,'NRI 2024'!$A$6:$A$139,0),4)</f>
        <v>#N/A</v>
      </c>
      <c r="F8" s="66" t="str">
        <f t="array" ref="F8">INDEX('NRI 2024'!$A$6:$I$139,MATCH('T1 NRI R&amp;S'!$C8,'NRI 2024'!$A$6:$A$139,0),3)</f>
        <v>#N/A</v>
      </c>
      <c r="I8" s="57">
        <v>5.0</v>
      </c>
      <c r="J8" s="58" t="s">
        <v>17</v>
      </c>
      <c r="K8" s="59">
        <v>74.84685927655605</v>
      </c>
      <c r="L8" s="58" t="s">
        <v>3</v>
      </c>
      <c r="M8" s="66" t="s">
        <v>8</v>
      </c>
    </row>
    <row r="9" ht="14.25" customHeight="1">
      <c r="B9" s="60">
        <v>6.0</v>
      </c>
      <c r="C9" s="61" t="str">
        <f t="array" ref="C9">INDEX('NRI 2024'!$A$6:$I$139,MATCH('T1 NRI R&amp;S'!$B9,'NRI 2024'!$I$6:$I$139,0),1)</f>
        <v>Netherlands</v>
      </c>
      <c r="D9" s="62">
        <f t="array" ref="D9">INDEX('NRI 2024'!$A$6:$I$139,MATCH('T1 NRI R&amp;S'!$C9,'NRI 2024'!$A$6:$A$139,0),7)</f>
        <v>73.94388303</v>
      </c>
      <c r="E9" s="67" t="str">
        <f t="array" ref="E9">INDEX('NRI 2024'!$A$6:$I$139,MATCH('T1 NRI R&amp;S'!$C9,'NRI 2024'!$A$6:$A$139,0),4)</f>
        <v>High income</v>
      </c>
      <c r="F9" s="68" t="str">
        <f t="array" ref="F9">INDEX('NRI 2024'!$A$6:$I$139,MATCH('T1 NRI R&amp;S'!$C9,'NRI 2024'!$A$6:$A$139,0),3)</f>
        <v>Europe</v>
      </c>
      <c r="I9" s="60">
        <v>6.0</v>
      </c>
      <c r="J9" s="61" t="s">
        <v>20</v>
      </c>
      <c r="K9" s="64">
        <v>73.94388303305092</v>
      </c>
      <c r="L9" s="61" t="s">
        <v>3</v>
      </c>
      <c r="M9" s="63" t="s">
        <v>12</v>
      </c>
    </row>
    <row r="10" ht="14.25" customHeight="1">
      <c r="B10" s="57">
        <v>7.0</v>
      </c>
      <c r="C10" s="58" t="str">
        <f t="array" ref="C10">INDEX('NRI 2024'!$A$6:$I$139,MATCH('T1 NRI R&amp;S'!$B10,'NRI 2024'!$I$6:$I$139,0),1)</f>
        <v>Switzerland</v>
      </c>
      <c r="D10" s="65">
        <f t="array" ref="D10">INDEX('NRI 2024'!$A$6:$I$139,MATCH('T1 NRI R&amp;S'!$C10,'NRI 2024'!$A$6:$A$139,0),7)</f>
        <v>73.71225839</v>
      </c>
      <c r="E10" s="69" t="str">
        <f t="array" ref="E10">INDEX('NRI 2024'!$A$6:$I$139,MATCH('T1 NRI R&amp;S'!$C10,'NRI 2024'!$A$6:$A$139,0),4)</f>
        <v>High income</v>
      </c>
      <c r="F10" s="70" t="str">
        <f t="array" ref="F10">INDEX('NRI 2024'!$A$6:$I$139,MATCH('T1 NRI R&amp;S'!$C10,'NRI 2024'!$A$6:$A$139,0),3)</f>
        <v>Europe</v>
      </c>
      <c r="I10" s="57">
        <v>7.0</v>
      </c>
      <c r="J10" s="58" t="s">
        <v>23</v>
      </c>
      <c r="K10" s="59">
        <v>73.71225839027674</v>
      </c>
      <c r="L10" s="58" t="s">
        <v>3</v>
      </c>
      <c r="M10" s="66" t="s">
        <v>12</v>
      </c>
    </row>
    <row r="11" ht="14.25" customHeight="1">
      <c r="B11" s="60">
        <v>8.0</v>
      </c>
      <c r="C11" s="61" t="str">
        <f t="array" ref="C11">INDEX('NRI 2024'!$A$6:$I$139,MATCH('T1 NRI R&amp;S'!$B11,'NRI 2024'!$I$6:$I$139,0),1)</f>
        <v>United Kingdom</v>
      </c>
      <c r="D11" s="62">
        <f t="array" ref="D11">INDEX('NRI 2024'!$A$6:$I$139,MATCH('T1 NRI R&amp;S'!$C11,'NRI 2024'!$A$6:$A$139,0),7)</f>
        <v>73.57168744</v>
      </c>
      <c r="E11" s="67" t="str">
        <f t="array" ref="E11">INDEX('NRI 2024'!$A$6:$I$139,MATCH('T1 NRI R&amp;S'!$C11,'NRI 2024'!$A$6:$A$139,0),4)</f>
        <v>High income</v>
      </c>
      <c r="F11" s="68" t="str">
        <f t="array" ref="F11">INDEX('NRI 2024'!$A$6:$I$139,MATCH('T1 NRI R&amp;S'!$C11,'NRI 2024'!$A$6:$A$139,0),3)</f>
        <v>Europe</v>
      </c>
      <c r="I11" s="60">
        <v>8.0</v>
      </c>
      <c r="J11" s="61" t="s">
        <v>26</v>
      </c>
      <c r="K11" s="64">
        <v>73.57168743858102</v>
      </c>
      <c r="L11" s="61" t="s">
        <v>3</v>
      </c>
      <c r="M11" s="63" t="s">
        <v>12</v>
      </c>
    </row>
    <row r="12" ht="14.25" customHeight="1">
      <c r="B12" s="57">
        <v>9.0</v>
      </c>
      <c r="C12" s="58" t="str">
        <f t="array" ref="C12">INDEX('NRI 2024'!$A$6:$I$139,MATCH('T1 NRI R&amp;S'!$B12,'NRI 2024'!$I$6:$I$139,0),1)</f>
        <v>Germany</v>
      </c>
      <c r="D12" s="65">
        <f t="array" ref="D12">INDEX('NRI 2024'!$A$6:$I$139,MATCH('T1 NRI R&amp;S'!$C12,'NRI 2024'!$A$6:$A$139,0),7)</f>
        <v>73.54361923</v>
      </c>
      <c r="E12" s="69" t="str">
        <f t="array" ref="E12">INDEX('NRI 2024'!$A$6:$I$139,MATCH('T1 NRI R&amp;S'!$C12,'NRI 2024'!$A$6:$A$139,0),4)</f>
        <v>High income</v>
      </c>
      <c r="F12" s="70" t="str">
        <f t="array" ref="F12">INDEX('NRI 2024'!$A$6:$I$139,MATCH('T1 NRI R&amp;S'!$C12,'NRI 2024'!$A$6:$A$139,0),3)</f>
        <v>Europe</v>
      </c>
      <c r="I12" s="57">
        <v>9.0</v>
      </c>
      <c r="J12" s="58" t="s">
        <v>29</v>
      </c>
      <c r="K12" s="59">
        <v>73.54361922844376</v>
      </c>
      <c r="L12" s="58" t="s">
        <v>3</v>
      </c>
      <c r="M12" s="66" t="s">
        <v>12</v>
      </c>
    </row>
    <row r="13" ht="14.25" customHeight="1">
      <c r="B13" s="60">
        <v>10.0</v>
      </c>
      <c r="C13" s="61" t="str">
        <f t="array" ref="C13">INDEX('NRI 2024'!$A$6:$I$139,MATCH('T1 NRI R&amp;S'!$B13,'NRI 2024'!$I$6:$I$139,0),1)</f>
        <v>Denmark</v>
      </c>
      <c r="D13" s="62">
        <f t="array" ref="D13">INDEX('NRI 2024'!$A$6:$I$139,MATCH('T1 NRI R&amp;S'!$C13,'NRI 2024'!$A$6:$A$139,0),7)</f>
        <v>72.69772998</v>
      </c>
      <c r="E13" s="67" t="str">
        <f t="array" ref="E13">INDEX('NRI 2024'!$A$6:$I$139,MATCH('T1 NRI R&amp;S'!$C13,'NRI 2024'!$A$6:$A$139,0),4)</f>
        <v>High income</v>
      </c>
      <c r="F13" s="68" t="str">
        <f t="array" ref="F13">INDEX('NRI 2024'!$A$6:$I$139,MATCH('T1 NRI R&amp;S'!$C13,'NRI 2024'!$A$6:$A$139,0),3)</f>
        <v>Europe</v>
      </c>
      <c r="I13" s="60">
        <v>10.0</v>
      </c>
      <c r="J13" s="61" t="s">
        <v>32</v>
      </c>
      <c r="K13" s="64">
        <v>72.6977299797795</v>
      </c>
      <c r="L13" s="61" t="s">
        <v>3</v>
      </c>
      <c r="M13" s="63" t="s">
        <v>12</v>
      </c>
    </row>
    <row r="14" ht="14.25" customHeight="1">
      <c r="B14" s="57">
        <v>11.0</v>
      </c>
      <c r="C14" s="58" t="str">
        <f t="array" ref="C14">INDEX('NRI 2024'!$A$6:$I$139,MATCH('T1 NRI R&amp;S'!$B14,'NRI 2024'!$I$6:$I$139,0),1)</f>
        <v>Canada</v>
      </c>
      <c r="D14" s="65">
        <f t="array" ref="D14">INDEX('NRI 2024'!$A$6:$I$139,MATCH('T1 NRI R&amp;S'!$C14,'NRI 2024'!$A$6:$A$139,0),7)</f>
        <v>71.75882034</v>
      </c>
      <c r="E14" s="69" t="str">
        <f t="array" ref="E14">INDEX('NRI 2024'!$A$6:$I$139,MATCH('T1 NRI R&amp;S'!$C14,'NRI 2024'!$A$6:$A$139,0),4)</f>
        <v>High income</v>
      </c>
      <c r="F14" s="70" t="str">
        <f t="array" ref="F14">INDEX('NRI 2024'!$A$6:$I$139,MATCH('T1 NRI R&amp;S'!$C14,'NRI 2024'!$A$6:$A$139,0),3)</f>
        <v>The Americas</v>
      </c>
      <c r="I14" s="57">
        <v>11.0</v>
      </c>
      <c r="J14" s="58" t="s">
        <v>35</v>
      </c>
      <c r="K14" s="59">
        <v>71.75882033583835</v>
      </c>
      <c r="L14" s="58" t="s">
        <v>3</v>
      </c>
      <c r="M14" s="66" t="s">
        <v>2</v>
      </c>
    </row>
    <row r="15" ht="14.25" customHeight="1">
      <c r="B15" s="60">
        <v>12.0</v>
      </c>
      <c r="C15" s="61" t="str">
        <f t="array" ref="C15">INDEX('NRI 2024'!$A$6:$I$139,MATCH('T1 NRI R&amp;S'!$B15,'NRI 2024'!$I$6:$I$139,0),1)</f>
        <v>Japan</v>
      </c>
      <c r="D15" s="62">
        <f t="array" ref="D15">INDEX('NRI 2024'!$A$6:$I$139,MATCH('T1 NRI R&amp;S'!$C15,'NRI 2024'!$A$6:$A$139,0),7)</f>
        <v>70.96207379</v>
      </c>
      <c r="E15" s="67" t="str">
        <f t="array" ref="E15">INDEX('NRI 2024'!$A$6:$I$139,MATCH('T1 NRI R&amp;S'!$C15,'NRI 2024'!$A$6:$A$139,0),4)</f>
        <v>High income</v>
      </c>
      <c r="F15" s="68" t="str">
        <f t="array" ref="F15">INDEX('NRI 2024'!$A$6:$I$139,MATCH('T1 NRI R&amp;S'!$C15,'NRI 2024'!$A$6:$A$139,0),3)</f>
        <v>Asia &amp; Pacific</v>
      </c>
      <c r="I15" s="60">
        <v>12.0</v>
      </c>
      <c r="J15" s="61" t="s">
        <v>38</v>
      </c>
      <c r="K15" s="64">
        <v>70.96207379029491</v>
      </c>
      <c r="L15" s="61" t="s">
        <v>3</v>
      </c>
      <c r="M15" s="63" t="s">
        <v>8</v>
      </c>
    </row>
    <row r="16" ht="14.25" customHeight="1">
      <c r="B16" s="57">
        <v>13.0</v>
      </c>
      <c r="C16" s="58" t="str">
        <f t="array" ref="C16">INDEX('NRI 2024'!$A$6:$I$139,MATCH('T1 NRI R&amp;S'!$B16,'NRI 2024'!$I$6:$I$139,0),1)</f>
        <v>Israel</v>
      </c>
      <c r="D16" s="65">
        <f t="array" ref="D16">INDEX('NRI 2024'!$A$6:$I$139,MATCH('T1 NRI R&amp;S'!$C16,'NRI 2024'!$A$6:$A$139,0),7)</f>
        <v>70.46084467</v>
      </c>
      <c r="E16" s="69" t="str">
        <f t="array" ref="E16">INDEX('NRI 2024'!$A$6:$I$139,MATCH('T1 NRI R&amp;S'!$C16,'NRI 2024'!$A$6:$A$139,0),4)</f>
        <v>High income</v>
      </c>
      <c r="F16" s="70" t="str">
        <f t="array" ref="F16">INDEX('NRI 2024'!$A$6:$I$139,MATCH('T1 NRI R&amp;S'!$C16,'NRI 2024'!$A$6:$A$139,0),3)</f>
        <v>Europe</v>
      </c>
      <c r="I16" s="57">
        <v>13.0</v>
      </c>
      <c r="J16" s="58" t="s">
        <v>41</v>
      </c>
      <c r="K16" s="59">
        <v>70.4608446699786</v>
      </c>
      <c r="L16" s="58" t="s">
        <v>3</v>
      </c>
      <c r="M16" s="66" t="s">
        <v>12</v>
      </c>
    </row>
    <row r="17" ht="14.25" customHeight="1">
      <c r="B17" s="60">
        <v>14.0</v>
      </c>
      <c r="C17" s="61" t="str">
        <f t="array" ref="C17">INDEX('NRI 2024'!$A$6:$I$139,MATCH('T1 NRI R&amp;S'!$B17,'NRI 2024'!$I$6:$I$139,0),1)</f>
        <v>Norway</v>
      </c>
      <c r="D17" s="62">
        <f t="array" ref="D17">INDEX('NRI 2024'!$A$6:$I$139,MATCH('T1 NRI R&amp;S'!$C17,'NRI 2024'!$A$6:$A$139,0),7)</f>
        <v>69.69757144</v>
      </c>
      <c r="E17" s="67" t="str">
        <f t="array" ref="E17">INDEX('NRI 2024'!$A$6:$I$139,MATCH('T1 NRI R&amp;S'!$C17,'NRI 2024'!$A$6:$A$139,0),4)</f>
        <v>High income</v>
      </c>
      <c r="F17" s="68" t="str">
        <f t="array" ref="F17">INDEX('NRI 2024'!$A$6:$I$139,MATCH('T1 NRI R&amp;S'!$C17,'NRI 2024'!$A$6:$A$139,0),3)</f>
        <v>Europe</v>
      </c>
      <c r="I17" s="60">
        <v>14.0</v>
      </c>
      <c r="J17" s="61" t="s">
        <v>44</v>
      </c>
      <c r="K17" s="64">
        <v>69.6975714365558</v>
      </c>
      <c r="L17" s="61" t="s">
        <v>3</v>
      </c>
      <c r="M17" s="63" t="s">
        <v>12</v>
      </c>
    </row>
    <row r="18" ht="14.25" customHeight="1">
      <c r="B18" s="57">
        <v>15.0</v>
      </c>
      <c r="C18" s="58" t="str">
        <f t="array" ref="C18">INDEX('NRI 2024'!$A$6:$I$139,MATCH('T1 NRI R&amp;S'!$B18,'NRI 2024'!$I$6:$I$139,0),1)</f>
        <v>Australia</v>
      </c>
      <c r="D18" s="65">
        <f t="array" ref="D18">INDEX('NRI 2024'!$A$6:$I$139,MATCH('T1 NRI R&amp;S'!$C18,'NRI 2024'!$A$6:$A$139,0),7)</f>
        <v>69.42695451</v>
      </c>
      <c r="E18" s="69" t="str">
        <f t="array" ref="E18">INDEX('NRI 2024'!$A$6:$I$139,MATCH('T1 NRI R&amp;S'!$C18,'NRI 2024'!$A$6:$A$139,0),4)</f>
        <v>High income</v>
      </c>
      <c r="F18" s="70" t="str">
        <f t="array" ref="F18">INDEX('NRI 2024'!$A$6:$I$139,MATCH('T1 NRI R&amp;S'!$C18,'NRI 2024'!$A$6:$A$139,0),3)</f>
        <v>Asia &amp; Pacific</v>
      </c>
      <c r="I18" s="57">
        <v>15.0</v>
      </c>
      <c r="J18" s="58" t="s">
        <v>47</v>
      </c>
      <c r="K18" s="59">
        <v>69.42695450959522</v>
      </c>
      <c r="L18" s="58" t="s">
        <v>3</v>
      </c>
      <c r="M18" s="66" t="s">
        <v>8</v>
      </c>
    </row>
    <row r="19" ht="14.25" customHeight="1">
      <c r="B19" s="60">
        <v>16.0</v>
      </c>
      <c r="C19" s="61" t="str">
        <f t="array" ref="C19">INDEX('NRI 2024'!$A$6:$I$139,MATCH('T1 NRI R&amp;S'!$B19,'NRI 2024'!$I$6:$I$139,0),1)</f>
        <v>France</v>
      </c>
      <c r="D19" s="62">
        <f t="array" ref="D19">INDEX('NRI 2024'!$A$6:$I$139,MATCH('T1 NRI R&amp;S'!$C19,'NRI 2024'!$A$6:$A$139,0),7)</f>
        <v>68.71064703</v>
      </c>
      <c r="E19" s="67" t="str">
        <f t="array" ref="E19">INDEX('NRI 2024'!$A$6:$I$139,MATCH('T1 NRI R&amp;S'!$C19,'NRI 2024'!$A$6:$A$139,0),4)</f>
        <v>High income</v>
      </c>
      <c r="F19" s="68" t="str">
        <f t="array" ref="F19">INDEX('NRI 2024'!$A$6:$I$139,MATCH('T1 NRI R&amp;S'!$C19,'NRI 2024'!$A$6:$A$139,0),3)</f>
        <v>Europe</v>
      </c>
      <c r="I19" s="60">
        <v>16.0</v>
      </c>
      <c r="J19" s="61" t="s">
        <v>50</v>
      </c>
      <c r="K19" s="64">
        <v>68.71064703343455</v>
      </c>
      <c r="L19" s="61" t="s">
        <v>3</v>
      </c>
      <c r="M19" s="63" t="s">
        <v>12</v>
      </c>
    </row>
    <row r="20" ht="14.25" customHeight="1">
      <c r="B20" s="57">
        <v>17.0</v>
      </c>
      <c r="C20" s="58" t="str">
        <f t="array" ref="C20">INDEX('NRI 2024'!$A$6:$I$139,MATCH('T1 NRI R&amp;S'!$B20,'NRI 2024'!$I$6:$I$139,0),1)</f>
        <v>China</v>
      </c>
      <c r="D20" s="65">
        <f t="array" ref="D20">INDEX('NRI 2024'!$A$6:$I$139,MATCH('T1 NRI R&amp;S'!$C20,'NRI 2024'!$A$6:$A$139,0),7)</f>
        <v>68.7004836</v>
      </c>
      <c r="E20" s="69" t="str">
        <f t="array" ref="E20">INDEX('NRI 2024'!$A$6:$I$139,MATCH('T1 NRI R&amp;S'!$C20,'NRI 2024'!$A$6:$A$139,0),4)</f>
        <v>Upper middle income</v>
      </c>
      <c r="F20" s="70" t="str">
        <f t="array" ref="F20">INDEX('NRI 2024'!$A$6:$I$139,MATCH('T1 NRI R&amp;S'!$C20,'NRI 2024'!$A$6:$A$139,0),3)</f>
        <v>Asia &amp; Pacific</v>
      </c>
      <c r="I20" s="57">
        <v>17.0</v>
      </c>
      <c r="J20" s="58" t="s">
        <v>53</v>
      </c>
      <c r="K20" s="59">
        <v>68.70048359652245</v>
      </c>
      <c r="L20" s="58" t="s">
        <v>55</v>
      </c>
      <c r="M20" s="66" t="s">
        <v>8</v>
      </c>
    </row>
    <row r="21" ht="14.25" customHeight="1">
      <c r="B21" s="60">
        <v>18.0</v>
      </c>
      <c r="C21" s="61" t="str">
        <f t="array" ref="C21">INDEX('NRI 2024'!$A$6:$I$139,MATCH('T1 NRI R&amp;S'!$B21,'NRI 2024'!$I$6:$I$139,0),1)</f>
        <v>Estonia</v>
      </c>
      <c r="D21" s="62">
        <f t="array" ref="D21">INDEX('NRI 2024'!$A$6:$I$139,MATCH('T1 NRI R&amp;S'!$C21,'NRI 2024'!$A$6:$A$139,0),7)</f>
        <v>67.84760785</v>
      </c>
      <c r="E21" s="67" t="str">
        <f t="array" ref="E21">INDEX('NRI 2024'!$A$6:$I$139,MATCH('T1 NRI R&amp;S'!$C21,'NRI 2024'!$A$6:$A$139,0),4)</f>
        <v>High income</v>
      </c>
      <c r="F21" s="68" t="str">
        <f t="array" ref="F21">INDEX('NRI 2024'!$A$6:$I$139,MATCH('T1 NRI R&amp;S'!$C21,'NRI 2024'!$A$6:$A$139,0),3)</f>
        <v>Europe</v>
      </c>
      <c r="I21" s="60">
        <v>18.0</v>
      </c>
      <c r="J21" s="61" t="s">
        <v>57</v>
      </c>
      <c r="K21" s="64">
        <v>67.8476078452709</v>
      </c>
      <c r="L21" s="61" t="s">
        <v>3</v>
      </c>
      <c r="M21" s="63" t="s">
        <v>12</v>
      </c>
    </row>
    <row r="22" ht="14.25" customHeight="1">
      <c r="B22" s="57">
        <v>19.0</v>
      </c>
      <c r="C22" s="58" t="str">
        <f t="array" ref="C22">INDEX('NRI 2024'!$A$6:$I$139,MATCH('T1 NRI R&amp;S'!$B22,'NRI 2024'!$I$6:$I$139,0),1)</f>
        <v>Ireland</v>
      </c>
      <c r="D22" s="65">
        <f t="array" ref="D22">INDEX('NRI 2024'!$A$6:$I$139,MATCH('T1 NRI R&amp;S'!$C22,'NRI 2024'!$A$6:$A$139,0),7)</f>
        <v>66.20187584</v>
      </c>
      <c r="E22" s="69" t="str">
        <f t="array" ref="E22">INDEX('NRI 2024'!$A$6:$I$139,MATCH('T1 NRI R&amp;S'!$C22,'NRI 2024'!$A$6:$A$139,0),4)</f>
        <v>High income</v>
      </c>
      <c r="F22" s="70" t="str">
        <f t="array" ref="F22">INDEX('NRI 2024'!$A$6:$I$139,MATCH('T1 NRI R&amp;S'!$C22,'NRI 2024'!$A$6:$A$139,0),3)</f>
        <v>Europe</v>
      </c>
      <c r="I22" s="57">
        <v>19.0</v>
      </c>
      <c r="J22" s="58" t="s">
        <v>60</v>
      </c>
      <c r="K22" s="59">
        <v>66.20187584292957</v>
      </c>
      <c r="L22" s="58" t="s">
        <v>3</v>
      </c>
      <c r="M22" s="66" t="s">
        <v>12</v>
      </c>
    </row>
    <row r="23" ht="14.25" customHeight="1">
      <c r="B23" s="60">
        <v>20.0</v>
      </c>
      <c r="C23" s="61" t="str">
        <f t="array" ref="C23">INDEX('NRI 2024'!$A$6:$I$139,MATCH('T1 NRI R&amp;S'!$B23,'NRI 2024'!$I$6:$I$139,0),1)</f>
        <v>Austria</v>
      </c>
      <c r="D23" s="62">
        <f t="array" ref="D23">INDEX('NRI 2024'!$A$6:$I$139,MATCH('T1 NRI R&amp;S'!$C23,'NRI 2024'!$A$6:$A$139,0),7)</f>
        <v>66.05356345</v>
      </c>
      <c r="E23" s="67" t="str">
        <f t="array" ref="E23">INDEX('NRI 2024'!$A$6:$I$139,MATCH('T1 NRI R&amp;S'!$C23,'NRI 2024'!$A$6:$A$139,0),4)</f>
        <v>High income</v>
      </c>
      <c r="F23" s="68" t="str">
        <f t="array" ref="F23">INDEX('NRI 2024'!$A$6:$I$139,MATCH('T1 NRI R&amp;S'!$C23,'NRI 2024'!$A$6:$A$139,0),3)</f>
        <v>Europe</v>
      </c>
      <c r="I23" s="60">
        <v>20.0</v>
      </c>
      <c r="J23" s="61" t="s">
        <v>63</v>
      </c>
      <c r="K23" s="64">
        <v>66.05356345347677</v>
      </c>
      <c r="L23" s="61" t="s">
        <v>3</v>
      </c>
      <c r="M23" s="63" t="s">
        <v>12</v>
      </c>
    </row>
    <row r="24" ht="14.25" customHeight="1">
      <c r="B24" s="57">
        <v>21.0</v>
      </c>
      <c r="C24" s="58" t="str">
        <f t="array" ref="C24">INDEX('NRI 2024'!$A$6:$I$139,MATCH('T1 NRI R&amp;S'!$B24,'NRI 2024'!$I$6:$I$139,0),1)</f>
        <v>Belgium</v>
      </c>
      <c r="D24" s="65">
        <f t="array" ref="D24">INDEX('NRI 2024'!$A$6:$I$139,MATCH('T1 NRI R&amp;S'!$C24,'NRI 2024'!$A$6:$A$139,0),7)</f>
        <v>65.8849361</v>
      </c>
      <c r="E24" s="69" t="str">
        <f t="array" ref="E24">INDEX('NRI 2024'!$A$6:$I$139,MATCH('T1 NRI R&amp;S'!$C24,'NRI 2024'!$A$6:$A$139,0),4)</f>
        <v>High income</v>
      </c>
      <c r="F24" s="70" t="str">
        <f t="array" ref="F24">INDEX('NRI 2024'!$A$6:$I$139,MATCH('T1 NRI R&amp;S'!$C24,'NRI 2024'!$A$6:$A$139,0),3)</f>
        <v>Europe</v>
      </c>
      <c r="I24" s="57">
        <v>21.0</v>
      </c>
      <c r="J24" s="58" t="s">
        <v>66</v>
      </c>
      <c r="K24" s="59">
        <v>65.88493609775276</v>
      </c>
      <c r="L24" s="58" t="s">
        <v>3</v>
      </c>
      <c r="M24" s="66" t="s">
        <v>12</v>
      </c>
    </row>
    <row r="25" ht="14.25" customHeight="1">
      <c r="B25" s="60">
        <v>22.0</v>
      </c>
      <c r="C25" s="61" t="str">
        <f t="array" ref="C25">INDEX('NRI 2024'!$A$6:$I$139,MATCH('T1 NRI R&amp;S'!$B25,'NRI 2024'!$I$6:$I$139,0),1)</f>
        <v>New Zealand</v>
      </c>
      <c r="D25" s="62">
        <f t="array" ref="D25">INDEX('NRI 2024'!$A$6:$I$139,MATCH('T1 NRI R&amp;S'!$C25,'NRI 2024'!$A$6:$A$139,0),7)</f>
        <v>65.82547893</v>
      </c>
      <c r="E25" s="67" t="str">
        <f t="array" ref="E25">INDEX('NRI 2024'!$A$6:$I$139,MATCH('T1 NRI R&amp;S'!$C25,'NRI 2024'!$A$6:$A$139,0),4)</f>
        <v>High income</v>
      </c>
      <c r="F25" s="68" t="str">
        <f t="array" ref="F25">INDEX('NRI 2024'!$A$6:$I$139,MATCH('T1 NRI R&amp;S'!$C25,'NRI 2024'!$A$6:$A$139,0),3)</f>
        <v>Asia &amp; Pacific</v>
      </c>
      <c r="I25" s="60">
        <v>22.0</v>
      </c>
      <c r="J25" s="61" t="s">
        <v>69</v>
      </c>
      <c r="K25" s="64">
        <v>65.82547893350295</v>
      </c>
      <c r="L25" s="61" t="s">
        <v>3</v>
      </c>
      <c r="M25" s="63" t="s">
        <v>8</v>
      </c>
    </row>
    <row r="26" ht="14.25" customHeight="1">
      <c r="B26" s="57">
        <v>23.0</v>
      </c>
      <c r="C26" s="58" t="str">
        <f t="array" ref="C26">INDEX('NRI 2024'!$A$6:$I$139,MATCH('T1 NRI R&amp;S'!$B26,'NRI 2024'!$I$6:$I$139,0),1)</f>
        <v>Luxembourg</v>
      </c>
      <c r="D26" s="65">
        <f t="array" ref="D26">INDEX('NRI 2024'!$A$6:$I$139,MATCH('T1 NRI R&amp;S'!$C26,'NRI 2024'!$A$6:$A$139,0),7)</f>
        <v>65.4458832</v>
      </c>
      <c r="E26" s="69" t="str">
        <f t="array" ref="E26">INDEX('NRI 2024'!$A$6:$I$139,MATCH('T1 NRI R&amp;S'!$C26,'NRI 2024'!$A$6:$A$139,0),4)</f>
        <v>High income</v>
      </c>
      <c r="F26" s="70" t="str">
        <f t="array" ref="F26">INDEX('NRI 2024'!$A$6:$I$139,MATCH('T1 NRI R&amp;S'!$C26,'NRI 2024'!$A$6:$A$139,0),3)</f>
        <v>Europe</v>
      </c>
      <c r="I26" s="57">
        <v>23.0</v>
      </c>
      <c r="J26" s="58" t="s">
        <v>72</v>
      </c>
      <c r="K26" s="59">
        <v>65.44588319697787</v>
      </c>
      <c r="L26" s="58" t="s">
        <v>3</v>
      </c>
      <c r="M26" s="66" t="s">
        <v>12</v>
      </c>
    </row>
    <row r="27" ht="14.25" customHeight="1">
      <c r="B27" s="60">
        <v>24.0</v>
      </c>
      <c r="C27" s="61" t="str">
        <f t="array" ref="C27">INDEX('NRI 2024'!$A$6:$I$139,MATCH('T1 NRI R&amp;S'!$B27,'NRI 2024'!$I$6:$I$139,0),1)</f>
        <v>Spain</v>
      </c>
      <c r="D27" s="62">
        <f t="array" ref="D27">INDEX('NRI 2024'!$A$6:$I$139,MATCH('T1 NRI R&amp;S'!$C27,'NRI 2024'!$A$6:$A$139,0),7)</f>
        <v>65.1520913</v>
      </c>
      <c r="E27" s="67" t="str">
        <f t="array" ref="E27">INDEX('NRI 2024'!$A$6:$I$139,MATCH('T1 NRI R&amp;S'!$C27,'NRI 2024'!$A$6:$A$139,0),4)</f>
        <v>High income</v>
      </c>
      <c r="F27" s="68" t="str">
        <f t="array" ref="F27">INDEX('NRI 2024'!$A$6:$I$139,MATCH('T1 NRI R&amp;S'!$C27,'NRI 2024'!$A$6:$A$139,0),3)</f>
        <v>Europe</v>
      </c>
      <c r="I27" s="60">
        <v>24.0</v>
      </c>
      <c r="J27" s="61" t="s">
        <v>75</v>
      </c>
      <c r="K27" s="64">
        <v>65.15209130042554</v>
      </c>
      <c r="L27" s="61" t="s">
        <v>3</v>
      </c>
      <c r="M27" s="63" t="s">
        <v>12</v>
      </c>
    </row>
    <row r="28" ht="14.25" customHeight="1">
      <c r="B28" s="57">
        <v>25.0</v>
      </c>
      <c r="C28" s="58" t="str">
        <f t="array" ref="C28">INDEX('NRI 2024'!$A$6:$I$139,MATCH('T1 NRI R&amp;S'!$B28,'NRI 2024'!$I$6:$I$139,0),1)</f>
        <v>Iceland</v>
      </c>
      <c r="D28" s="65">
        <f t="array" ref="D28">INDEX('NRI 2024'!$A$6:$I$139,MATCH('T1 NRI R&amp;S'!$C28,'NRI 2024'!$A$6:$A$139,0),7)</f>
        <v>64.86405994</v>
      </c>
      <c r="E28" s="69" t="str">
        <f t="array" ref="E28">INDEX('NRI 2024'!$A$6:$I$139,MATCH('T1 NRI R&amp;S'!$C28,'NRI 2024'!$A$6:$A$139,0),4)</f>
        <v>High income</v>
      </c>
      <c r="F28" s="70" t="str">
        <f t="array" ref="F28">INDEX('NRI 2024'!$A$6:$I$139,MATCH('T1 NRI R&amp;S'!$C28,'NRI 2024'!$A$6:$A$139,0),3)</f>
        <v>Europe</v>
      </c>
      <c r="I28" s="57">
        <v>25.0</v>
      </c>
      <c r="J28" s="58" t="s">
        <v>78</v>
      </c>
      <c r="K28" s="59">
        <v>64.86405994064147</v>
      </c>
      <c r="L28" s="58" t="s">
        <v>3</v>
      </c>
      <c r="M28" s="66" t="s">
        <v>12</v>
      </c>
    </row>
    <row r="29" ht="14.25" customHeight="1">
      <c r="B29" s="60">
        <v>26.0</v>
      </c>
      <c r="C29" s="61" t="str">
        <f t="array" ref="C29">INDEX('NRI 2024'!$A$6:$I$139,MATCH('T1 NRI R&amp;S'!$B29,'NRI 2024'!$I$6:$I$139,0),1)</f>
        <v>Italy</v>
      </c>
      <c r="D29" s="62">
        <f t="array" ref="D29">INDEX('NRI 2024'!$A$6:$I$139,MATCH('T1 NRI R&amp;S'!$C29,'NRI 2024'!$A$6:$A$139,0),7)</f>
        <v>63.59722781</v>
      </c>
      <c r="E29" s="67" t="str">
        <f t="array" ref="E29">INDEX('NRI 2024'!$A$6:$I$139,MATCH('T1 NRI R&amp;S'!$C29,'NRI 2024'!$A$6:$A$139,0),4)</f>
        <v>High income</v>
      </c>
      <c r="F29" s="68" t="str">
        <f t="array" ref="F29">INDEX('NRI 2024'!$A$6:$I$139,MATCH('T1 NRI R&amp;S'!$C29,'NRI 2024'!$A$6:$A$139,0),3)</f>
        <v>Europe</v>
      </c>
      <c r="I29" s="60">
        <v>26.0</v>
      </c>
      <c r="J29" s="61" t="s">
        <v>81</v>
      </c>
      <c r="K29" s="64">
        <v>63.5972278148194</v>
      </c>
      <c r="L29" s="61" t="s">
        <v>3</v>
      </c>
      <c r="M29" s="63" t="s">
        <v>12</v>
      </c>
    </row>
    <row r="30" ht="14.25" customHeight="1">
      <c r="B30" s="57">
        <v>27.0</v>
      </c>
      <c r="C30" s="58" t="str">
        <f t="array" ref="C30">INDEX('NRI 2024'!$A$6:$I$139,MATCH('T1 NRI R&amp;S'!$B30,'NRI 2024'!$I$6:$I$139,0),1)</f>
        <v>Czechia</v>
      </c>
      <c r="D30" s="65">
        <f t="array" ref="D30">INDEX('NRI 2024'!$A$6:$I$139,MATCH('T1 NRI R&amp;S'!$C30,'NRI 2024'!$A$6:$A$139,0),7)</f>
        <v>63.46530984</v>
      </c>
      <c r="E30" s="69" t="str">
        <f t="array" ref="E30">INDEX('NRI 2024'!$A$6:$I$139,MATCH('T1 NRI R&amp;S'!$C30,'NRI 2024'!$A$6:$A$139,0),4)</f>
        <v>High income</v>
      </c>
      <c r="F30" s="70" t="str">
        <f t="array" ref="F30">INDEX('NRI 2024'!$A$6:$I$139,MATCH('T1 NRI R&amp;S'!$C30,'NRI 2024'!$A$6:$A$139,0),3)</f>
        <v>Europe</v>
      </c>
      <c r="I30" s="57">
        <v>27.0</v>
      </c>
      <c r="J30" s="58" t="s">
        <v>84</v>
      </c>
      <c r="K30" s="59">
        <v>63.465309842708024</v>
      </c>
      <c r="L30" s="58" t="s">
        <v>3</v>
      </c>
      <c r="M30" s="66" t="s">
        <v>12</v>
      </c>
    </row>
    <row r="31" ht="14.25" customHeight="1">
      <c r="B31" s="60">
        <v>28.0</v>
      </c>
      <c r="C31" s="61" t="str">
        <f t="array" ref="C31">INDEX('NRI 2024'!$A$6:$I$139,MATCH('T1 NRI R&amp;S'!$B31,'NRI 2024'!$I$6:$I$139,0),1)</f>
        <v>United Arab Emirates</v>
      </c>
      <c r="D31" s="62">
        <f t="array" ref="D31">INDEX('NRI 2024'!$A$6:$I$139,MATCH('T1 NRI R&amp;S'!$C31,'NRI 2024'!$A$6:$A$139,0),7)</f>
        <v>62.78542279</v>
      </c>
      <c r="E31" s="67" t="str">
        <f t="array" ref="E31">INDEX('NRI 2024'!$A$6:$I$139,MATCH('T1 NRI R&amp;S'!$C31,'NRI 2024'!$A$6:$A$139,0),4)</f>
        <v>High income</v>
      </c>
      <c r="F31" s="68" t="str">
        <f t="array" ref="F31">INDEX('NRI 2024'!$A$6:$I$139,MATCH('T1 NRI R&amp;S'!$C31,'NRI 2024'!$A$6:$A$139,0),3)</f>
        <v>Arab States</v>
      </c>
      <c r="I31" s="60">
        <v>28.0</v>
      </c>
      <c r="J31" s="61" t="s">
        <v>87</v>
      </c>
      <c r="K31" s="64">
        <v>62.78542279007859</v>
      </c>
      <c r="L31" s="61" t="s">
        <v>3</v>
      </c>
      <c r="M31" s="63" t="s">
        <v>89</v>
      </c>
    </row>
    <row r="32" ht="14.25" customHeight="1">
      <c r="B32" s="57">
        <v>29.0</v>
      </c>
      <c r="C32" s="58" t="str">
        <f t="array" ref="C32">INDEX('NRI 2024'!$A$6:$I$139,MATCH('T1 NRI R&amp;S'!$B32,'NRI 2024'!$I$6:$I$139,0),1)</f>
        <v>Hong Kong, China</v>
      </c>
      <c r="D32" s="65">
        <f t="array" ref="D32">INDEX('NRI 2024'!$A$6:$I$139,MATCH('T1 NRI R&amp;S'!$C32,'NRI 2024'!$A$6:$A$139,0),7)</f>
        <v>61.77124169</v>
      </c>
      <c r="E32" s="69" t="str">
        <f t="array" ref="E32">INDEX('NRI 2024'!$A$6:$I$139,MATCH('T1 NRI R&amp;S'!$C32,'NRI 2024'!$A$6:$A$139,0),4)</f>
        <v>High income</v>
      </c>
      <c r="F32" s="70" t="str">
        <f t="array" ref="F32">INDEX('NRI 2024'!$A$6:$I$139,MATCH('T1 NRI R&amp;S'!$C32,'NRI 2024'!$A$6:$A$139,0),3)</f>
        <v>Asia &amp; Pacific</v>
      </c>
      <c r="I32" s="57">
        <v>29.0</v>
      </c>
      <c r="J32" s="58" t="s">
        <v>91</v>
      </c>
      <c r="K32" s="59">
        <v>61.77124169132697</v>
      </c>
      <c r="L32" s="58" t="s">
        <v>3</v>
      </c>
      <c r="M32" s="66" t="s">
        <v>8</v>
      </c>
    </row>
    <row r="33" ht="14.25" customHeight="1">
      <c r="B33" s="60">
        <v>30.0</v>
      </c>
      <c r="C33" s="61" t="str">
        <f t="array" ref="C33">INDEX('NRI 2024'!$A$6:$I$139,MATCH('T1 NRI R&amp;S'!$B33,'NRI 2024'!$I$6:$I$139,0),1)</f>
        <v>Portugal</v>
      </c>
      <c r="D33" s="62">
        <f t="array" ref="D33">INDEX('NRI 2024'!$A$6:$I$139,MATCH('T1 NRI R&amp;S'!$C33,'NRI 2024'!$A$6:$A$139,0),7)</f>
        <v>61.72572157</v>
      </c>
      <c r="E33" s="67" t="str">
        <f t="array" ref="E33">INDEX('NRI 2024'!$A$6:$I$139,MATCH('T1 NRI R&amp;S'!$C33,'NRI 2024'!$A$6:$A$139,0),4)</f>
        <v>High income</v>
      </c>
      <c r="F33" s="68" t="str">
        <f t="array" ref="F33">INDEX('NRI 2024'!$A$6:$I$139,MATCH('T1 NRI R&amp;S'!$C33,'NRI 2024'!$A$6:$A$139,0),3)</f>
        <v>Europe</v>
      </c>
      <c r="I33" s="60">
        <v>30.0</v>
      </c>
      <c r="J33" s="61" t="s">
        <v>94</v>
      </c>
      <c r="K33" s="64">
        <v>61.725721574585265</v>
      </c>
      <c r="L33" s="61" t="s">
        <v>3</v>
      </c>
      <c r="M33" s="63" t="s">
        <v>12</v>
      </c>
    </row>
    <row r="34" ht="14.25" customHeight="1">
      <c r="B34" s="57">
        <v>31.0</v>
      </c>
      <c r="C34" s="58" t="str">
        <f t="array" ref="C34">INDEX('NRI 2024'!$A$6:$I$139,MATCH('T1 NRI R&amp;S'!$B34,'NRI 2024'!$I$6:$I$139,0),1)</f>
        <v>Lithuania</v>
      </c>
      <c r="D34" s="65">
        <f t="array" ref="D34">INDEX('NRI 2024'!$A$6:$I$139,MATCH('T1 NRI R&amp;S'!$C34,'NRI 2024'!$A$6:$A$139,0),7)</f>
        <v>59.95431279</v>
      </c>
      <c r="E34" s="69" t="str">
        <f t="array" ref="E34">INDEX('NRI 2024'!$A$6:$I$139,MATCH('T1 NRI R&amp;S'!$C34,'NRI 2024'!$A$6:$A$139,0),4)</f>
        <v>High income</v>
      </c>
      <c r="F34" s="70" t="str">
        <f t="array" ref="F34">INDEX('NRI 2024'!$A$6:$I$139,MATCH('T1 NRI R&amp;S'!$C34,'NRI 2024'!$A$6:$A$139,0),3)</f>
        <v>Europe</v>
      </c>
      <c r="I34" s="57">
        <v>31.0</v>
      </c>
      <c r="J34" s="58" t="s">
        <v>97</v>
      </c>
      <c r="K34" s="59">
        <v>59.95431279338238</v>
      </c>
      <c r="L34" s="58" t="s">
        <v>3</v>
      </c>
      <c r="M34" s="66" t="s">
        <v>12</v>
      </c>
    </row>
    <row r="35" ht="14.25" customHeight="1">
      <c r="B35" s="60">
        <v>32.0</v>
      </c>
      <c r="C35" s="61" t="str">
        <f t="array" ref="C35">INDEX('NRI 2024'!$A$6:$I$139,MATCH('T1 NRI R&amp;S'!$B35,'NRI 2024'!$I$6:$I$139,0),1)</f>
        <v>Poland</v>
      </c>
      <c r="D35" s="62">
        <f t="array" ref="D35">INDEX('NRI 2024'!$A$6:$I$139,MATCH('T1 NRI R&amp;S'!$C35,'NRI 2024'!$A$6:$A$139,0),7)</f>
        <v>59.93808297</v>
      </c>
      <c r="E35" s="67" t="str">
        <f t="array" ref="E35">INDEX('NRI 2024'!$A$6:$I$139,MATCH('T1 NRI R&amp;S'!$C35,'NRI 2024'!$A$6:$A$139,0),4)</f>
        <v>High income</v>
      </c>
      <c r="F35" s="68" t="str">
        <f t="array" ref="F35">INDEX('NRI 2024'!$A$6:$I$139,MATCH('T1 NRI R&amp;S'!$C35,'NRI 2024'!$A$6:$A$139,0),3)</f>
        <v>Europe</v>
      </c>
      <c r="I35" s="60">
        <v>32.0</v>
      </c>
      <c r="J35" s="61" t="s">
        <v>100</v>
      </c>
      <c r="K35" s="64">
        <v>59.9380829697394</v>
      </c>
      <c r="L35" s="61" t="s">
        <v>3</v>
      </c>
      <c r="M35" s="63" t="s">
        <v>12</v>
      </c>
    </row>
    <row r="36" ht="14.25" customHeight="1">
      <c r="B36" s="57">
        <v>33.0</v>
      </c>
      <c r="C36" s="58" t="str">
        <f t="array" ref="C36">INDEX('NRI 2024'!$A$6:$I$139,MATCH('T1 NRI R&amp;S'!$B36,'NRI 2024'!$I$6:$I$139,0),1)</f>
        <v>Malta</v>
      </c>
      <c r="D36" s="65">
        <f t="array" ref="D36">INDEX('NRI 2024'!$A$6:$I$139,MATCH('T1 NRI R&amp;S'!$C36,'NRI 2024'!$A$6:$A$139,0),7)</f>
        <v>59.74967769</v>
      </c>
      <c r="E36" s="69" t="str">
        <f t="array" ref="E36">INDEX('NRI 2024'!$A$6:$I$139,MATCH('T1 NRI R&amp;S'!$C36,'NRI 2024'!$A$6:$A$139,0),4)</f>
        <v>High income</v>
      </c>
      <c r="F36" s="70" t="str">
        <f t="array" ref="F36">INDEX('NRI 2024'!$A$6:$I$139,MATCH('T1 NRI R&amp;S'!$C36,'NRI 2024'!$A$6:$A$139,0),3)</f>
        <v>Europe</v>
      </c>
      <c r="I36" s="57">
        <v>33.0</v>
      </c>
      <c r="J36" s="58" t="s">
        <v>103</v>
      </c>
      <c r="K36" s="59">
        <v>59.749677685184366</v>
      </c>
      <c r="L36" s="58" t="s">
        <v>3</v>
      </c>
      <c r="M36" s="66" t="s">
        <v>12</v>
      </c>
    </row>
    <row r="37" ht="14.25" customHeight="1">
      <c r="B37" s="60">
        <v>34.0</v>
      </c>
      <c r="C37" s="61" t="str">
        <f t="array" ref="C37">INDEX('NRI 2024'!$A$6:$I$139,MATCH('T1 NRI R&amp;S'!$B37,'NRI 2024'!$I$6:$I$139,0),1)</f>
        <v>Slovenia</v>
      </c>
      <c r="D37" s="62">
        <f t="array" ref="D37">INDEX('NRI 2024'!$A$6:$I$139,MATCH('T1 NRI R&amp;S'!$C37,'NRI 2024'!$A$6:$A$139,0),7)</f>
        <v>59.37917855</v>
      </c>
      <c r="E37" s="67" t="str">
        <f t="array" ref="E37">INDEX('NRI 2024'!$A$6:$I$139,MATCH('T1 NRI R&amp;S'!$C37,'NRI 2024'!$A$6:$A$139,0),4)</f>
        <v>High income</v>
      </c>
      <c r="F37" s="68" t="str">
        <f t="array" ref="F37">INDEX('NRI 2024'!$A$6:$I$139,MATCH('T1 NRI R&amp;S'!$C37,'NRI 2024'!$A$6:$A$139,0),3)</f>
        <v>Europe</v>
      </c>
      <c r="I37" s="60">
        <v>34.0</v>
      </c>
      <c r="J37" s="61" t="s">
        <v>106</v>
      </c>
      <c r="K37" s="64">
        <v>59.37917854898855</v>
      </c>
      <c r="L37" s="61" t="s">
        <v>3</v>
      </c>
      <c r="M37" s="63" t="s">
        <v>12</v>
      </c>
    </row>
    <row r="38" ht="14.25" customHeight="1">
      <c r="B38" s="57">
        <v>35.0</v>
      </c>
      <c r="C38" s="58" t="str">
        <f t="array" ref="C38">INDEX('NRI 2024'!$A$6:$I$139,MATCH('T1 NRI R&amp;S'!$B38,'NRI 2024'!$I$6:$I$139,0),1)</f>
        <v>Saudi Arabia</v>
      </c>
      <c r="D38" s="65">
        <f t="array" ref="D38">INDEX('NRI 2024'!$A$6:$I$139,MATCH('T1 NRI R&amp;S'!$C38,'NRI 2024'!$A$6:$A$139,0),7)</f>
        <v>58.74756237</v>
      </c>
      <c r="E38" s="69" t="str">
        <f t="array" ref="E38">INDEX('NRI 2024'!$A$6:$I$139,MATCH('T1 NRI R&amp;S'!$C38,'NRI 2024'!$A$6:$A$139,0),4)</f>
        <v>High income</v>
      </c>
      <c r="F38" s="70" t="str">
        <f t="array" ref="F38">INDEX('NRI 2024'!$A$6:$I$139,MATCH('T1 NRI R&amp;S'!$C38,'NRI 2024'!$A$6:$A$139,0),3)</f>
        <v>Arab States</v>
      </c>
      <c r="I38" s="57">
        <v>35.0</v>
      </c>
      <c r="J38" s="58" t="s">
        <v>109</v>
      </c>
      <c r="K38" s="59">
        <v>58.74756237025104</v>
      </c>
      <c r="L38" s="58" t="s">
        <v>3</v>
      </c>
      <c r="M38" s="66" t="s">
        <v>89</v>
      </c>
    </row>
    <row r="39" ht="14.25" customHeight="1">
      <c r="B39" s="60">
        <v>36.0</v>
      </c>
      <c r="C39" s="61" t="str">
        <f t="array" ref="C39">INDEX('NRI 2024'!$A$6:$I$139,MATCH('T1 NRI R&amp;S'!$B39,'NRI 2024'!$I$6:$I$139,0),1)</f>
        <v>Malaysia</v>
      </c>
      <c r="D39" s="62">
        <f t="array" ref="D39">INDEX('NRI 2024'!$A$6:$I$139,MATCH('T1 NRI R&amp;S'!$C39,'NRI 2024'!$A$6:$A$139,0),7)</f>
        <v>57.88366887</v>
      </c>
      <c r="E39" s="67" t="str">
        <f t="array" ref="E39">INDEX('NRI 2024'!$A$6:$I$139,MATCH('T1 NRI R&amp;S'!$C39,'NRI 2024'!$A$6:$A$139,0),4)</f>
        <v>Upper middle income</v>
      </c>
      <c r="F39" s="68" t="str">
        <f t="array" ref="F39">INDEX('NRI 2024'!$A$6:$I$139,MATCH('T1 NRI R&amp;S'!$C39,'NRI 2024'!$A$6:$A$139,0),3)</f>
        <v>Asia &amp; Pacific</v>
      </c>
      <c r="I39" s="60">
        <v>36.0</v>
      </c>
      <c r="J39" s="61" t="s">
        <v>112</v>
      </c>
      <c r="K39" s="64">
        <v>57.883668871131235</v>
      </c>
      <c r="L39" s="61" t="s">
        <v>55</v>
      </c>
      <c r="M39" s="63" t="s">
        <v>8</v>
      </c>
    </row>
    <row r="40" ht="14.25" customHeight="1">
      <c r="B40" s="57">
        <v>37.0</v>
      </c>
      <c r="C40" s="58" t="str">
        <f t="array" ref="C40">INDEX('NRI 2024'!$A$6:$I$139,MATCH('T1 NRI R&amp;S'!$B40,'NRI 2024'!$I$6:$I$139,0),1)</f>
        <v>Latvia</v>
      </c>
      <c r="D40" s="65">
        <f t="array" ref="D40">INDEX('NRI 2024'!$A$6:$I$139,MATCH('T1 NRI R&amp;S'!$C40,'NRI 2024'!$A$6:$A$139,0),7)</f>
        <v>57.67967601</v>
      </c>
      <c r="E40" s="69" t="str">
        <f t="array" ref="E40">INDEX('NRI 2024'!$A$6:$I$139,MATCH('T1 NRI R&amp;S'!$C40,'NRI 2024'!$A$6:$A$139,0),4)</f>
        <v>High income</v>
      </c>
      <c r="F40" s="70" t="str">
        <f t="array" ref="F40">INDEX('NRI 2024'!$A$6:$I$139,MATCH('T1 NRI R&amp;S'!$C40,'NRI 2024'!$A$6:$A$139,0),3)</f>
        <v>Europe</v>
      </c>
      <c r="I40" s="57">
        <v>37.0</v>
      </c>
      <c r="J40" s="58" t="s">
        <v>115</v>
      </c>
      <c r="K40" s="59">
        <v>57.67967600623058</v>
      </c>
      <c r="L40" s="58" t="s">
        <v>3</v>
      </c>
      <c r="M40" s="66" t="s">
        <v>12</v>
      </c>
    </row>
    <row r="41" ht="14.25" customHeight="1">
      <c r="B41" s="60">
        <v>38.0</v>
      </c>
      <c r="C41" s="61" t="str">
        <f t="array" ref="C41">INDEX('NRI 2024'!$A$6:$I$139,MATCH('T1 NRI R&amp;S'!$B41,'NRI 2024'!$I$6:$I$139,0),1)</f>
        <v>Qatar</v>
      </c>
      <c r="D41" s="62">
        <f t="array" ref="D41">INDEX('NRI 2024'!$A$6:$I$139,MATCH('T1 NRI R&amp;S'!$C41,'NRI 2024'!$A$6:$A$139,0),7)</f>
        <v>57.3127392</v>
      </c>
      <c r="E41" s="67" t="str">
        <f t="array" ref="E41">INDEX('NRI 2024'!$A$6:$I$139,MATCH('T1 NRI R&amp;S'!$C41,'NRI 2024'!$A$6:$A$139,0),4)</f>
        <v>High income</v>
      </c>
      <c r="F41" s="68" t="str">
        <f t="array" ref="F41">INDEX('NRI 2024'!$A$6:$I$139,MATCH('T1 NRI R&amp;S'!$C41,'NRI 2024'!$A$6:$A$139,0),3)</f>
        <v>Arab States</v>
      </c>
      <c r="I41" s="60">
        <v>38.0</v>
      </c>
      <c r="J41" s="61" t="s">
        <v>118</v>
      </c>
      <c r="K41" s="64">
        <v>57.31273919769541</v>
      </c>
      <c r="L41" s="61" t="s">
        <v>3</v>
      </c>
      <c r="M41" s="63" t="s">
        <v>89</v>
      </c>
    </row>
    <row r="42" ht="14.25" customHeight="1">
      <c r="B42" s="57">
        <v>39.0</v>
      </c>
      <c r="C42" s="58" t="str">
        <f t="array" ref="C42">INDEX('NRI 2024'!$A$6:$I$139,MATCH('T1 NRI R&amp;S'!$B42,'NRI 2024'!$I$6:$I$139,0),1)</f>
        <v>Cyprus</v>
      </c>
      <c r="D42" s="65">
        <f t="array" ref="D42">INDEX('NRI 2024'!$A$6:$I$139,MATCH('T1 NRI R&amp;S'!$C42,'NRI 2024'!$A$6:$A$139,0),7)</f>
        <v>56.67735384</v>
      </c>
      <c r="E42" s="69" t="str">
        <f t="array" ref="E42">INDEX('NRI 2024'!$A$6:$I$139,MATCH('T1 NRI R&amp;S'!$C42,'NRI 2024'!$A$6:$A$139,0),4)</f>
        <v>High income</v>
      </c>
      <c r="F42" s="70" t="str">
        <f t="array" ref="F42">INDEX('NRI 2024'!$A$6:$I$139,MATCH('T1 NRI R&amp;S'!$C42,'NRI 2024'!$A$6:$A$139,0),3)</f>
        <v>Europe</v>
      </c>
      <c r="I42" s="57">
        <v>39.0</v>
      </c>
      <c r="J42" s="58" t="s">
        <v>121</v>
      </c>
      <c r="K42" s="59">
        <v>56.67735383508562</v>
      </c>
      <c r="L42" s="58" t="s">
        <v>3</v>
      </c>
      <c r="M42" s="66" t="s">
        <v>12</v>
      </c>
    </row>
    <row r="43" ht="14.25" customHeight="1">
      <c r="B43" s="60">
        <v>40.0</v>
      </c>
      <c r="C43" s="61" t="str">
        <f t="array" ref="C43">INDEX('NRI 2024'!$A$6:$I$139,MATCH('T1 NRI R&amp;S'!$B43,'NRI 2024'!$I$6:$I$139,0),1)</f>
        <v>Thailand</v>
      </c>
      <c r="D43" s="62">
        <f t="array" ref="D43">INDEX('NRI 2024'!$A$6:$I$139,MATCH('T1 NRI R&amp;S'!$C43,'NRI 2024'!$A$6:$A$139,0),7)</f>
        <v>56.06768168</v>
      </c>
      <c r="E43" s="67" t="str">
        <f t="array" ref="E43">INDEX('NRI 2024'!$A$6:$I$139,MATCH('T1 NRI R&amp;S'!$C43,'NRI 2024'!$A$6:$A$139,0),4)</f>
        <v>Upper middle income</v>
      </c>
      <c r="F43" s="68" t="str">
        <f t="array" ref="F43">INDEX('NRI 2024'!$A$6:$I$139,MATCH('T1 NRI R&amp;S'!$C43,'NRI 2024'!$A$6:$A$139,0),3)</f>
        <v>Asia &amp; Pacific</v>
      </c>
      <c r="I43" s="60">
        <v>40.0</v>
      </c>
      <c r="J43" s="61" t="s">
        <v>124</v>
      </c>
      <c r="K43" s="64">
        <v>56.0676816828357</v>
      </c>
      <c r="L43" s="61" t="s">
        <v>55</v>
      </c>
      <c r="M43" s="63" t="s">
        <v>8</v>
      </c>
    </row>
    <row r="44" ht="14.25" customHeight="1">
      <c r="B44" s="57">
        <v>41.0</v>
      </c>
      <c r="C44" s="58" t="str">
        <f t="array" ref="C44">INDEX('NRI 2024'!$A$6:$I$139,MATCH('T1 NRI R&amp;S'!$B44,'NRI 2024'!$I$6:$I$139,0),1)</f>
        <v>Russian Federation</v>
      </c>
      <c r="D44" s="65">
        <f t="array" ref="D44">INDEX('NRI 2024'!$A$6:$I$139,MATCH('T1 NRI R&amp;S'!$C44,'NRI 2024'!$A$6:$A$139,0),7)</f>
        <v>55.73971455</v>
      </c>
      <c r="E44" s="69" t="str">
        <f t="array" ref="E44">INDEX('NRI 2024'!$A$6:$I$139,MATCH('T1 NRI R&amp;S'!$C44,'NRI 2024'!$A$6:$A$139,0),4)</f>
        <v>High income</v>
      </c>
      <c r="F44" s="70" t="str">
        <f t="array" ref="F44">INDEX('NRI 2024'!$A$6:$I$139,MATCH('T1 NRI R&amp;S'!$C44,'NRI 2024'!$A$6:$A$139,0),3)</f>
        <v>CIS</v>
      </c>
      <c r="I44" s="57">
        <v>41.0</v>
      </c>
      <c r="J44" s="58" t="s">
        <v>127</v>
      </c>
      <c r="K44" s="59">
        <v>55.73971454822998</v>
      </c>
      <c r="L44" s="58" t="s">
        <v>3</v>
      </c>
      <c r="M44" s="66" t="s">
        <v>129</v>
      </c>
    </row>
    <row r="45" ht="14.25" customHeight="1">
      <c r="B45" s="60">
        <v>42.0</v>
      </c>
      <c r="C45" s="61" t="str">
        <f t="array" ref="C45">INDEX('NRI 2024'!$A$6:$I$139,MATCH('T1 NRI R&amp;S'!$B45,'NRI 2024'!$I$6:$I$139,0),1)</f>
        <v>Hungary</v>
      </c>
      <c r="D45" s="62">
        <f t="array" ref="D45">INDEX('NRI 2024'!$A$6:$I$139,MATCH('T1 NRI R&amp;S'!$C45,'NRI 2024'!$A$6:$A$139,0),7)</f>
        <v>55.32942952</v>
      </c>
      <c r="E45" s="67" t="str">
        <f t="array" ref="E45">INDEX('NRI 2024'!$A$6:$I$139,MATCH('T1 NRI R&amp;S'!$C45,'NRI 2024'!$A$6:$A$139,0),4)</f>
        <v>High income</v>
      </c>
      <c r="F45" s="68" t="str">
        <f t="array" ref="F45">INDEX('NRI 2024'!$A$6:$I$139,MATCH('T1 NRI R&amp;S'!$C45,'NRI 2024'!$A$6:$A$139,0),3)</f>
        <v>Europe</v>
      </c>
      <c r="I45" s="60">
        <v>42.0</v>
      </c>
      <c r="J45" s="61" t="s">
        <v>131</v>
      </c>
      <c r="K45" s="64">
        <v>55.329429523290756</v>
      </c>
      <c r="L45" s="61" t="s">
        <v>3</v>
      </c>
      <c r="M45" s="63" t="s">
        <v>12</v>
      </c>
    </row>
    <row r="46" ht="14.25" customHeight="1">
      <c r="B46" s="57">
        <v>43.0</v>
      </c>
      <c r="C46" s="58" t="str">
        <f t="array" ref="C46">INDEX('NRI 2024'!$A$6:$I$139,MATCH('T1 NRI R&amp;S'!$B46,'NRI 2024'!$I$6:$I$139,0),1)</f>
        <v>Ukraine</v>
      </c>
      <c r="D46" s="65">
        <f t="array" ref="D46">INDEX('NRI 2024'!$A$6:$I$139,MATCH('T1 NRI R&amp;S'!$C46,'NRI 2024'!$A$6:$A$139,0),7)</f>
        <v>55.31787154</v>
      </c>
      <c r="E46" s="69" t="str">
        <f t="array" ref="E46">INDEX('NRI 2024'!$A$6:$I$139,MATCH('T1 NRI R&amp;S'!$C46,'NRI 2024'!$A$6:$A$139,0),4)</f>
        <v>Upper middle income</v>
      </c>
      <c r="F46" s="70" t="str">
        <f t="array" ref="F46">INDEX('NRI 2024'!$A$6:$I$139,MATCH('T1 NRI R&amp;S'!$C46,'NRI 2024'!$A$6:$A$139,0),3)</f>
        <v>Europe</v>
      </c>
      <c r="I46" s="57">
        <v>43.0</v>
      </c>
      <c r="J46" s="58" t="s">
        <v>134</v>
      </c>
      <c r="K46" s="59">
        <v>55.31787153855981</v>
      </c>
      <c r="L46" s="58" t="s">
        <v>55</v>
      </c>
      <c r="M46" s="66" t="s">
        <v>12</v>
      </c>
    </row>
    <row r="47" ht="14.25" customHeight="1">
      <c r="B47" s="60">
        <v>44.0</v>
      </c>
      <c r="C47" s="61" t="str">
        <f t="array" ref="C47">INDEX('NRI 2024'!$A$6:$I$139,MATCH('T1 NRI R&amp;S'!$B47,'NRI 2024'!$I$6:$I$139,0),1)</f>
        <v>Brazil</v>
      </c>
      <c r="D47" s="62">
        <f t="array" ref="D47">INDEX('NRI 2024'!$A$6:$I$139,MATCH('T1 NRI R&amp;S'!$C47,'NRI 2024'!$A$6:$A$139,0),7)</f>
        <v>55.2039245</v>
      </c>
      <c r="E47" s="67" t="str">
        <f t="array" ref="E47">INDEX('NRI 2024'!$A$6:$I$139,MATCH('T1 NRI R&amp;S'!$C47,'NRI 2024'!$A$6:$A$139,0),4)</f>
        <v>Upper middle income</v>
      </c>
      <c r="F47" s="68" t="str">
        <f t="array" ref="F47">INDEX('NRI 2024'!$A$6:$I$139,MATCH('T1 NRI R&amp;S'!$C47,'NRI 2024'!$A$6:$A$139,0),3)</f>
        <v>The Americas</v>
      </c>
      <c r="I47" s="60">
        <v>44.0</v>
      </c>
      <c r="J47" s="61" t="s">
        <v>137</v>
      </c>
      <c r="K47" s="64">
        <v>55.203924498066</v>
      </c>
      <c r="L47" s="61" t="s">
        <v>55</v>
      </c>
      <c r="M47" s="63" t="s">
        <v>2</v>
      </c>
    </row>
    <row r="48" ht="14.25" customHeight="1">
      <c r="B48" s="57">
        <v>45.0</v>
      </c>
      <c r="C48" s="58" t="str">
        <f t="array" ref="C48">INDEX('NRI 2024'!$A$6:$I$139,MATCH('T1 NRI R&amp;S'!$B48,'NRI 2024'!$I$6:$I$139,0),1)</f>
        <v>Viet Nam</v>
      </c>
      <c r="D48" s="65">
        <f t="array" ref="D48">INDEX('NRI 2024'!$A$6:$I$139,MATCH('T1 NRI R&amp;S'!$C48,'NRI 2024'!$A$6:$A$139,0),7)</f>
        <v>54.96389943</v>
      </c>
      <c r="E48" s="69" t="str">
        <f t="array" ref="E48">INDEX('NRI 2024'!$A$6:$I$139,MATCH('T1 NRI R&amp;S'!$C48,'NRI 2024'!$A$6:$A$139,0),4)</f>
        <v>Lower middle income</v>
      </c>
      <c r="F48" s="70" t="str">
        <f t="array" ref="F48">INDEX('NRI 2024'!$A$6:$I$139,MATCH('T1 NRI R&amp;S'!$C48,'NRI 2024'!$A$6:$A$139,0),3)</f>
        <v>Asia &amp; Pacific</v>
      </c>
      <c r="I48" s="57">
        <v>45.0</v>
      </c>
      <c r="J48" s="58" t="s">
        <v>140</v>
      </c>
      <c r="K48" s="59">
        <v>54.96389942953698</v>
      </c>
      <c r="L48" s="58" t="s">
        <v>142</v>
      </c>
      <c r="M48" s="66" t="s">
        <v>8</v>
      </c>
    </row>
    <row r="49" ht="14.25" customHeight="1">
      <c r="B49" s="60">
        <v>46.0</v>
      </c>
      <c r="C49" s="61" t="str">
        <f t="array" ref="C49">INDEX('NRI 2024'!$A$6:$I$139,MATCH('T1 NRI R&amp;S'!$B49,'NRI 2024'!$I$6:$I$139,0),1)</f>
        <v>Slovakia</v>
      </c>
      <c r="D49" s="62">
        <f t="array" ref="D49">INDEX('NRI 2024'!$A$6:$I$139,MATCH('T1 NRI R&amp;S'!$C49,'NRI 2024'!$A$6:$A$139,0),7)</f>
        <v>54.87779582</v>
      </c>
      <c r="E49" s="67" t="str">
        <f t="array" ref="E49">INDEX('NRI 2024'!$A$6:$I$139,MATCH('T1 NRI R&amp;S'!$C49,'NRI 2024'!$A$6:$A$139,0),4)</f>
        <v>High income</v>
      </c>
      <c r="F49" s="68" t="str">
        <f t="array" ref="F49">INDEX('NRI 2024'!$A$6:$I$139,MATCH('T1 NRI R&amp;S'!$C49,'NRI 2024'!$A$6:$A$139,0),3)</f>
        <v>Europe</v>
      </c>
      <c r="I49" s="60">
        <v>46.0</v>
      </c>
      <c r="J49" s="61" t="s">
        <v>144</v>
      </c>
      <c r="K49" s="64">
        <v>54.87779581736163</v>
      </c>
      <c r="L49" s="61" t="s">
        <v>3</v>
      </c>
      <c r="M49" s="63" t="s">
        <v>12</v>
      </c>
    </row>
    <row r="50" ht="14.25" customHeight="1">
      <c r="B50" s="57">
        <v>47.0</v>
      </c>
      <c r="C50" s="58" t="str">
        <f t="array" ref="C50">INDEX('NRI 2024'!$A$6:$I$139,MATCH('T1 NRI R&amp;S'!$B50,'NRI 2024'!$I$6:$I$139,0),1)</f>
        <v>Serbia</v>
      </c>
      <c r="D50" s="65">
        <f t="array" ref="D50">INDEX('NRI 2024'!$A$6:$I$139,MATCH('T1 NRI R&amp;S'!$C50,'NRI 2024'!$A$6:$A$139,0),7)</f>
        <v>53.91299643</v>
      </c>
      <c r="E50" s="69" t="str">
        <f t="array" ref="E50">INDEX('NRI 2024'!$A$6:$I$139,MATCH('T1 NRI R&amp;S'!$C50,'NRI 2024'!$A$6:$A$139,0),4)</f>
        <v>Upper middle income</v>
      </c>
      <c r="F50" s="70" t="str">
        <f t="array" ref="F50">INDEX('NRI 2024'!$A$6:$I$139,MATCH('T1 NRI R&amp;S'!$C50,'NRI 2024'!$A$6:$A$139,0),3)</f>
        <v>Europe</v>
      </c>
      <c r="I50" s="57">
        <v>47.0</v>
      </c>
      <c r="J50" s="58" t="s">
        <v>147</v>
      </c>
      <c r="K50" s="59">
        <v>53.91299643384661</v>
      </c>
      <c r="L50" s="58" t="s">
        <v>55</v>
      </c>
      <c r="M50" s="66" t="s">
        <v>12</v>
      </c>
    </row>
    <row r="51" ht="14.25" customHeight="1">
      <c r="B51" s="60">
        <v>48.0</v>
      </c>
      <c r="C51" s="61" t="str">
        <f t="array" ref="C51">INDEX('NRI 2024'!$A$6:$I$139,MATCH('T1 NRI R&amp;S'!$B51,'NRI 2024'!$I$6:$I$139,0),1)</f>
        <v>Indonesia</v>
      </c>
      <c r="D51" s="62">
        <f t="array" ref="D51">INDEX('NRI 2024'!$A$6:$I$139,MATCH('T1 NRI R&amp;S'!$C51,'NRI 2024'!$A$6:$A$139,0),7)</f>
        <v>53.83975397</v>
      </c>
      <c r="E51" s="67" t="str">
        <f t="array" ref="E51">INDEX('NRI 2024'!$A$6:$I$139,MATCH('T1 NRI R&amp;S'!$C51,'NRI 2024'!$A$6:$A$139,0),4)</f>
        <v>Upper middle income</v>
      </c>
      <c r="F51" s="68" t="str">
        <f t="array" ref="F51">INDEX('NRI 2024'!$A$6:$I$139,MATCH('T1 NRI R&amp;S'!$C51,'NRI 2024'!$A$6:$A$139,0),3)</f>
        <v>Asia &amp; Pacific</v>
      </c>
      <c r="I51" s="60">
        <v>48.0</v>
      </c>
      <c r="J51" s="61" t="s">
        <v>150</v>
      </c>
      <c r="K51" s="64">
        <v>53.83975396947247</v>
      </c>
      <c r="L51" s="61" t="s">
        <v>55</v>
      </c>
      <c r="M51" s="63" t="s">
        <v>8</v>
      </c>
    </row>
    <row r="52" ht="14.25" customHeight="1">
      <c r="B52" s="57">
        <v>49.0</v>
      </c>
      <c r="C52" s="58" t="str">
        <f t="array" ref="C52">INDEX('NRI 2024'!$A$6:$I$139,MATCH('T1 NRI R&amp;S'!$B52,'NRI 2024'!$I$6:$I$139,0),1)</f>
        <v>India</v>
      </c>
      <c r="D52" s="65">
        <f t="array" ref="D52">INDEX('NRI 2024'!$A$6:$I$139,MATCH('T1 NRI R&amp;S'!$C52,'NRI 2024'!$A$6:$A$139,0),7)</f>
        <v>53.63065778</v>
      </c>
      <c r="E52" s="69" t="str">
        <f t="array" ref="E52">INDEX('NRI 2024'!$A$6:$I$139,MATCH('T1 NRI R&amp;S'!$C52,'NRI 2024'!$A$6:$A$139,0),4)</f>
        <v>Lower middle income</v>
      </c>
      <c r="F52" s="70" t="str">
        <f t="array" ref="F52">INDEX('NRI 2024'!$A$6:$I$139,MATCH('T1 NRI R&amp;S'!$C52,'NRI 2024'!$A$6:$A$139,0),3)</f>
        <v>Asia &amp; Pacific</v>
      </c>
      <c r="I52" s="57">
        <v>49.0</v>
      </c>
      <c r="J52" s="58" t="s">
        <v>153</v>
      </c>
      <c r="K52" s="59">
        <v>53.63065778372345</v>
      </c>
      <c r="L52" s="58" t="s">
        <v>142</v>
      </c>
      <c r="M52" s="66" t="s">
        <v>8</v>
      </c>
    </row>
    <row r="53" ht="14.25" customHeight="1">
      <c r="B53" s="60">
        <v>50.0</v>
      </c>
      <c r="C53" s="61" t="str">
        <f t="array" ref="C53">INDEX('NRI 2024'!$A$6:$I$139,MATCH('T1 NRI R&amp;S'!$B53,'NRI 2024'!$I$6:$I$139,0),1)</f>
        <v>Oman</v>
      </c>
      <c r="D53" s="62">
        <f t="array" ref="D53">INDEX('NRI 2024'!$A$6:$I$139,MATCH('T1 NRI R&amp;S'!$C53,'NRI 2024'!$A$6:$A$139,0),7)</f>
        <v>53.51554459</v>
      </c>
      <c r="E53" s="67" t="str">
        <f t="array" ref="E53">INDEX('NRI 2024'!$A$6:$I$139,MATCH('T1 NRI R&amp;S'!$C53,'NRI 2024'!$A$6:$A$139,0),4)</f>
        <v>High income</v>
      </c>
      <c r="F53" s="68" t="str">
        <f t="array" ref="F53">INDEX('NRI 2024'!$A$6:$I$139,MATCH('T1 NRI R&amp;S'!$C53,'NRI 2024'!$A$6:$A$139,0),3)</f>
        <v>Arab States</v>
      </c>
      <c r="I53" s="60">
        <v>50.0</v>
      </c>
      <c r="J53" s="61" t="s">
        <v>156</v>
      </c>
      <c r="K53" s="64">
        <v>53.51554459397086</v>
      </c>
      <c r="L53" s="61" t="s">
        <v>3</v>
      </c>
      <c r="M53" s="63" t="s">
        <v>89</v>
      </c>
    </row>
    <row r="54" ht="14.25" customHeight="1">
      <c r="B54" s="57">
        <v>51.0</v>
      </c>
      <c r="C54" s="58" t="str">
        <f t="array" ref="C54">INDEX('NRI 2024'!$A$6:$I$139,MATCH('T1 NRI R&amp;S'!$B54,'NRI 2024'!$I$6:$I$139,0),1)</f>
        <v>Bahrain</v>
      </c>
      <c r="D54" s="65">
        <f t="array" ref="D54">INDEX('NRI 2024'!$A$6:$I$139,MATCH('T1 NRI R&amp;S'!$C54,'NRI 2024'!$A$6:$A$139,0),7)</f>
        <v>53.49549918</v>
      </c>
      <c r="E54" s="69" t="str">
        <f t="array" ref="E54">INDEX('NRI 2024'!$A$6:$I$139,MATCH('T1 NRI R&amp;S'!$C54,'NRI 2024'!$A$6:$A$139,0),4)</f>
        <v>High income</v>
      </c>
      <c r="F54" s="70" t="str">
        <f t="array" ref="F54">INDEX('NRI 2024'!$A$6:$I$139,MATCH('T1 NRI R&amp;S'!$C54,'NRI 2024'!$A$6:$A$139,0),3)</f>
        <v>Arab States</v>
      </c>
      <c r="I54" s="57">
        <v>51.0</v>
      </c>
      <c r="J54" s="58" t="s">
        <v>159</v>
      </c>
      <c r="K54" s="59">
        <v>53.49549918474491</v>
      </c>
      <c r="L54" s="58" t="s">
        <v>3</v>
      </c>
      <c r="M54" s="66" t="s">
        <v>89</v>
      </c>
    </row>
    <row r="55" ht="14.25" customHeight="1">
      <c r="B55" s="60">
        <v>52.0</v>
      </c>
      <c r="C55" s="61" t="str">
        <f t="array" ref="C55">INDEX('NRI 2024'!$A$6:$I$139,MATCH('T1 NRI R&amp;S'!$B55,'NRI 2024'!$I$6:$I$139,0),1)</f>
        <v>Costa Rica</v>
      </c>
      <c r="D55" s="62">
        <f t="array" ref="D55">INDEX('NRI 2024'!$A$6:$I$139,MATCH('T1 NRI R&amp;S'!$C55,'NRI 2024'!$A$6:$A$139,0),7)</f>
        <v>53.44335287</v>
      </c>
      <c r="E55" s="67" t="str">
        <f t="array" ref="E55">INDEX('NRI 2024'!$A$6:$I$139,MATCH('T1 NRI R&amp;S'!$C55,'NRI 2024'!$A$6:$A$139,0),4)</f>
        <v>Upper middle income</v>
      </c>
      <c r="F55" s="68" t="str">
        <f t="array" ref="F55">INDEX('NRI 2024'!$A$6:$I$139,MATCH('T1 NRI R&amp;S'!$C55,'NRI 2024'!$A$6:$A$139,0),3)</f>
        <v>The Americas</v>
      </c>
      <c r="I55" s="60">
        <v>52.0</v>
      </c>
      <c r="J55" s="61" t="s">
        <v>162</v>
      </c>
      <c r="K55" s="64">
        <v>53.44335287012821</v>
      </c>
      <c r="L55" s="61" t="s">
        <v>55</v>
      </c>
      <c r="M55" s="63" t="s">
        <v>2</v>
      </c>
    </row>
    <row r="56" ht="14.25" customHeight="1">
      <c r="B56" s="57">
        <v>53.0</v>
      </c>
      <c r="C56" s="58" t="str">
        <f t="array" ref="C56">INDEX('NRI 2024'!$A$6:$I$139,MATCH('T1 NRI R&amp;S'!$B56,'NRI 2024'!$I$6:$I$139,0),1)</f>
        <v>Uruguay</v>
      </c>
      <c r="D56" s="65">
        <f t="array" ref="D56">INDEX('NRI 2024'!$A$6:$I$139,MATCH('T1 NRI R&amp;S'!$C56,'NRI 2024'!$A$6:$A$139,0),7)</f>
        <v>53.39775379</v>
      </c>
      <c r="E56" s="69" t="str">
        <f t="array" ref="E56">INDEX('NRI 2024'!$A$6:$I$139,MATCH('T1 NRI R&amp;S'!$C56,'NRI 2024'!$A$6:$A$139,0),4)</f>
        <v>High income</v>
      </c>
      <c r="F56" s="70" t="str">
        <f t="array" ref="F56">INDEX('NRI 2024'!$A$6:$I$139,MATCH('T1 NRI R&amp;S'!$C56,'NRI 2024'!$A$6:$A$139,0),3)</f>
        <v>The Americas</v>
      </c>
      <c r="I56" s="57">
        <v>53.0</v>
      </c>
      <c r="J56" s="58" t="s">
        <v>165</v>
      </c>
      <c r="K56" s="59">
        <v>53.39775379468311</v>
      </c>
      <c r="L56" s="58" t="s">
        <v>3</v>
      </c>
      <c r="M56" s="66" t="s">
        <v>2</v>
      </c>
    </row>
    <row r="57" ht="14.25" customHeight="1">
      <c r="B57" s="60">
        <v>54.0</v>
      </c>
      <c r="C57" s="61" t="str">
        <f t="array" ref="C57">INDEX('NRI 2024'!$A$6:$I$139,MATCH('T1 NRI R&amp;S'!$B57,'NRI 2024'!$I$6:$I$139,0),1)</f>
        <v>Chile</v>
      </c>
      <c r="D57" s="62">
        <f t="array" ref="D57">INDEX('NRI 2024'!$A$6:$I$139,MATCH('T1 NRI R&amp;S'!$C57,'NRI 2024'!$A$6:$A$139,0),7)</f>
        <v>53.39712322</v>
      </c>
      <c r="E57" s="67" t="str">
        <f t="array" ref="E57">INDEX('NRI 2024'!$A$6:$I$139,MATCH('T1 NRI R&amp;S'!$C57,'NRI 2024'!$A$6:$A$139,0),4)</f>
        <v>High income</v>
      </c>
      <c r="F57" s="68" t="str">
        <f t="array" ref="F57">INDEX('NRI 2024'!$A$6:$I$139,MATCH('T1 NRI R&amp;S'!$C57,'NRI 2024'!$A$6:$A$139,0),3)</f>
        <v>The Americas</v>
      </c>
      <c r="I57" s="60">
        <v>54.0</v>
      </c>
      <c r="J57" s="61" t="s">
        <v>168</v>
      </c>
      <c r="K57" s="64">
        <v>53.39712321726121</v>
      </c>
      <c r="L57" s="61" t="s">
        <v>3</v>
      </c>
      <c r="M57" s="63" t="s">
        <v>2</v>
      </c>
    </row>
    <row r="58" ht="14.25" customHeight="1">
      <c r="B58" s="57">
        <v>55.0</v>
      </c>
      <c r="C58" s="58" t="str">
        <f t="array" ref="C58">INDEX('NRI 2024'!$A$6:$I$139,MATCH('T1 NRI R&amp;S'!$B58,'NRI 2024'!$I$6:$I$139,0),1)</f>
        <v>Bulgaria</v>
      </c>
      <c r="D58" s="65">
        <f t="array" ref="D58">INDEX('NRI 2024'!$A$6:$I$139,MATCH('T1 NRI R&amp;S'!$C58,'NRI 2024'!$A$6:$A$139,0),7)</f>
        <v>53.15496377</v>
      </c>
      <c r="E58" s="69" t="str">
        <f t="array" ref="E58">INDEX('NRI 2024'!$A$6:$I$139,MATCH('T1 NRI R&amp;S'!$C58,'NRI 2024'!$A$6:$A$139,0),4)</f>
        <v>High income</v>
      </c>
      <c r="F58" s="70" t="str">
        <f t="array" ref="F58">INDEX('NRI 2024'!$A$6:$I$139,MATCH('T1 NRI R&amp;S'!$C58,'NRI 2024'!$A$6:$A$139,0),3)</f>
        <v>Europe</v>
      </c>
      <c r="I58" s="57">
        <v>55.0</v>
      </c>
      <c r="J58" s="58" t="s">
        <v>171</v>
      </c>
      <c r="K58" s="59">
        <v>53.15496376519487</v>
      </c>
      <c r="L58" s="58" t="s">
        <v>3</v>
      </c>
      <c r="M58" s="66" t="s">
        <v>12</v>
      </c>
    </row>
    <row r="59" ht="14.25" customHeight="1">
      <c r="B59" s="60">
        <v>56.0</v>
      </c>
      <c r="C59" s="61" t="str">
        <f t="array" ref="C59">INDEX('NRI 2024'!$A$6:$I$139,MATCH('T1 NRI R&amp;S'!$B59,'NRI 2024'!$I$6:$I$139,0),1)</f>
        <v>Greece</v>
      </c>
      <c r="D59" s="62">
        <f t="array" ref="D59">INDEX('NRI 2024'!$A$6:$I$139,MATCH('T1 NRI R&amp;S'!$C59,'NRI 2024'!$A$6:$A$139,0),7)</f>
        <v>52.89643868</v>
      </c>
      <c r="E59" s="67" t="str">
        <f t="array" ref="E59">INDEX('NRI 2024'!$A$6:$I$139,MATCH('T1 NRI R&amp;S'!$C59,'NRI 2024'!$A$6:$A$139,0),4)</f>
        <v>High income</v>
      </c>
      <c r="F59" s="68" t="str">
        <f t="array" ref="F59">INDEX('NRI 2024'!$A$6:$I$139,MATCH('T1 NRI R&amp;S'!$C59,'NRI 2024'!$A$6:$A$139,0),3)</f>
        <v>Europe</v>
      </c>
      <c r="I59" s="60">
        <v>56.0</v>
      </c>
      <c r="J59" s="61" t="s">
        <v>174</v>
      </c>
      <c r="K59" s="64">
        <v>52.89643868333848</v>
      </c>
      <c r="L59" s="61" t="s">
        <v>3</v>
      </c>
      <c r="M59" s="63" t="s">
        <v>12</v>
      </c>
    </row>
    <row r="60" ht="14.25" customHeight="1">
      <c r="B60" s="57">
        <v>57.0</v>
      </c>
      <c r="C60" s="58" t="str">
        <f t="array" ref="C60">INDEX('NRI 2024'!$A$6:$I$139,MATCH('T1 NRI R&amp;S'!$B60,'NRI 2024'!$I$6:$I$139,0),1)</f>
        <v>Romania</v>
      </c>
      <c r="D60" s="65">
        <f t="array" ref="D60">INDEX('NRI 2024'!$A$6:$I$139,MATCH('T1 NRI R&amp;S'!$C60,'NRI 2024'!$A$6:$A$139,0),7)</f>
        <v>52.76632789</v>
      </c>
      <c r="E60" s="69" t="str">
        <f t="array" ref="E60">INDEX('NRI 2024'!$A$6:$I$139,MATCH('T1 NRI R&amp;S'!$C60,'NRI 2024'!$A$6:$A$139,0),4)</f>
        <v>High income</v>
      </c>
      <c r="F60" s="70" t="str">
        <f t="array" ref="F60">INDEX('NRI 2024'!$A$6:$I$139,MATCH('T1 NRI R&amp;S'!$C60,'NRI 2024'!$A$6:$A$139,0),3)</f>
        <v>Europe</v>
      </c>
      <c r="I60" s="57">
        <v>57.0</v>
      </c>
      <c r="J60" s="58" t="s">
        <v>177</v>
      </c>
      <c r="K60" s="59">
        <v>52.76632788788299</v>
      </c>
      <c r="L60" s="58" t="s">
        <v>3</v>
      </c>
      <c r="M60" s="66" t="s">
        <v>12</v>
      </c>
    </row>
    <row r="61" ht="14.25" customHeight="1">
      <c r="B61" s="60">
        <v>58.0</v>
      </c>
      <c r="C61" s="61" t="str">
        <f t="array" ref="C61">INDEX('NRI 2024'!$A$6:$I$139,MATCH('T1 NRI R&amp;S'!$B61,'NRI 2024'!$I$6:$I$139,0),1)</f>
        <v>Turkiye</v>
      </c>
      <c r="D61" s="62">
        <f t="array" ref="D61">INDEX('NRI 2024'!$A$6:$I$139,MATCH('T1 NRI R&amp;S'!$C61,'NRI 2024'!$A$6:$A$139,0),7)</f>
        <v>52.65239511</v>
      </c>
      <c r="E61" s="67" t="str">
        <f t="array" ref="E61">INDEX('NRI 2024'!$A$6:$I$139,MATCH('T1 NRI R&amp;S'!$C61,'NRI 2024'!$A$6:$A$139,0),4)</f>
        <v>Upper middle income</v>
      </c>
      <c r="F61" s="68" t="str">
        <f t="array" ref="F61">INDEX('NRI 2024'!$A$6:$I$139,MATCH('T1 NRI R&amp;S'!$C61,'NRI 2024'!$A$6:$A$139,0),3)</f>
        <v>Europe</v>
      </c>
      <c r="I61" s="60">
        <v>58.0</v>
      </c>
      <c r="J61" s="61" t="s">
        <v>180</v>
      </c>
      <c r="K61" s="64">
        <v>52.65239510809258</v>
      </c>
      <c r="L61" s="61" t="s">
        <v>55</v>
      </c>
      <c r="M61" s="63" t="s">
        <v>12</v>
      </c>
    </row>
    <row r="62" ht="14.25" customHeight="1">
      <c r="B62" s="57">
        <v>59.0</v>
      </c>
      <c r="C62" s="58" t="str">
        <f t="array" ref="C62">INDEX('NRI 2024'!$A$6:$I$139,MATCH('T1 NRI R&amp;S'!$B62,'NRI 2024'!$I$6:$I$139,0),1)</f>
        <v>Croatia</v>
      </c>
      <c r="D62" s="65">
        <f t="array" ref="D62">INDEX('NRI 2024'!$A$6:$I$139,MATCH('T1 NRI R&amp;S'!$C62,'NRI 2024'!$A$6:$A$139,0),7)</f>
        <v>51.95968235</v>
      </c>
      <c r="E62" s="69" t="str">
        <f t="array" ref="E62">INDEX('NRI 2024'!$A$6:$I$139,MATCH('T1 NRI R&amp;S'!$C62,'NRI 2024'!$A$6:$A$139,0),4)</f>
        <v>High income</v>
      </c>
      <c r="F62" s="70" t="str">
        <f t="array" ref="F62">INDEX('NRI 2024'!$A$6:$I$139,MATCH('T1 NRI R&amp;S'!$C62,'NRI 2024'!$A$6:$A$139,0),3)</f>
        <v>Europe</v>
      </c>
      <c r="I62" s="57">
        <v>59.0</v>
      </c>
      <c r="J62" s="58" t="s">
        <v>183</v>
      </c>
      <c r="K62" s="59">
        <v>51.95968235314739</v>
      </c>
      <c r="L62" s="58" t="s">
        <v>3</v>
      </c>
      <c r="M62" s="66" t="s">
        <v>12</v>
      </c>
    </row>
    <row r="63" ht="14.25" customHeight="1">
      <c r="B63" s="60">
        <v>60.0</v>
      </c>
      <c r="C63" s="61" t="str">
        <f t="array" ref="C63">INDEX('NRI 2024'!$A$6:$I$139,MATCH('T1 NRI R&amp;S'!$B63,'NRI 2024'!$I$6:$I$139,0),1)</f>
        <v>Mauritius</v>
      </c>
      <c r="D63" s="62">
        <f t="array" ref="D63">INDEX('NRI 2024'!$A$6:$I$139,MATCH('T1 NRI R&amp;S'!$C63,'NRI 2024'!$A$6:$A$139,0),7)</f>
        <v>51.16567944</v>
      </c>
      <c r="E63" s="67" t="str">
        <f t="array" ref="E63">INDEX('NRI 2024'!$A$6:$I$139,MATCH('T1 NRI R&amp;S'!$C63,'NRI 2024'!$A$6:$A$139,0),4)</f>
        <v>Upper middle income</v>
      </c>
      <c r="F63" s="68" t="str">
        <f t="array" ref="F63">INDEX('NRI 2024'!$A$6:$I$139,MATCH('T1 NRI R&amp;S'!$C63,'NRI 2024'!$A$6:$A$139,0),3)</f>
        <v>Africa</v>
      </c>
      <c r="I63" s="60">
        <v>60.0</v>
      </c>
      <c r="J63" s="61" t="s">
        <v>186</v>
      </c>
      <c r="K63" s="64">
        <v>51.16567943985629</v>
      </c>
      <c r="L63" s="61" t="s">
        <v>55</v>
      </c>
      <c r="M63" s="63" t="s">
        <v>188</v>
      </c>
    </row>
    <row r="64" ht="14.25" customHeight="1">
      <c r="B64" s="57">
        <v>61.0</v>
      </c>
      <c r="C64" s="58" t="str">
        <f t="array" ref="C64">INDEX('NRI 2024'!$A$6:$I$139,MATCH('T1 NRI R&amp;S'!$B64,'NRI 2024'!$I$6:$I$139,0),1)</f>
        <v>Kazakhstan</v>
      </c>
      <c r="D64" s="65">
        <f t="array" ref="D64">INDEX('NRI 2024'!$A$6:$I$139,MATCH('T1 NRI R&amp;S'!$C64,'NRI 2024'!$A$6:$A$139,0),7)</f>
        <v>50.51582139</v>
      </c>
      <c r="E64" s="69" t="str">
        <f t="array" ref="E64">INDEX('NRI 2024'!$A$6:$I$139,MATCH('T1 NRI R&amp;S'!$C64,'NRI 2024'!$A$6:$A$139,0),4)</f>
        <v>Upper middle income</v>
      </c>
      <c r="F64" s="70" t="str">
        <f t="array" ref="F64">INDEX('NRI 2024'!$A$6:$I$139,MATCH('T1 NRI R&amp;S'!$C64,'NRI 2024'!$A$6:$A$139,0),3)</f>
        <v>CIS</v>
      </c>
      <c r="I64" s="57">
        <v>61.0</v>
      </c>
      <c r="J64" s="58" t="s">
        <v>190</v>
      </c>
      <c r="K64" s="59">
        <v>50.51582139099327</v>
      </c>
      <c r="L64" s="58" t="s">
        <v>55</v>
      </c>
      <c r="M64" s="66" t="s">
        <v>129</v>
      </c>
    </row>
    <row r="65" ht="14.25" customHeight="1">
      <c r="B65" s="60">
        <v>62.0</v>
      </c>
      <c r="C65" s="61" t="str">
        <f t="array" ref="C65">INDEX('NRI 2024'!$A$6:$I$139,MATCH('T1 NRI R&amp;S'!$B65,'NRI 2024'!$I$6:$I$139,0),1)</f>
        <v>Mexico</v>
      </c>
      <c r="D65" s="62">
        <f t="array" ref="D65">INDEX('NRI 2024'!$A$6:$I$139,MATCH('T1 NRI R&amp;S'!$C65,'NRI 2024'!$A$6:$A$139,0),7)</f>
        <v>50.32495865</v>
      </c>
      <c r="E65" s="67" t="str">
        <f t="array" ref="E65">INDEX('NRI 2024'!$A$6:$I$139,MATCH('T1 NRI R&amp;S'!$C65,'NRI 2024'!$A$6:$A$139,0),4)</f>
        <v>Upper middle income</v>
      </c>
      <c r="F65" s="68" t="str">
        <f t="array" ref="F65">INDEX('NRI 2024'!$A$6:$I$139,MATCH('T1 NRI R&amp;S'!$C65,'NRI 2024'!$A$6:$A$139,0),3)</f>
        <v>The Americas</v>
      </c>
      <c r="I65" s="60">
        <v>62.0</v>
      </c>
      <c r="J65" s="61" t="s">
        <v>193</v>
      </c>
      <c r="K65" s="64">
        <v>50.32495865083972</v>
      </c>
      <c r="L65" s="61" t="s">
        <v>55</v>
      </c>
      <c r="M65" s="63" t="s">
        <v>2</v>
      </c>
    </row>
    <row r="66" ht="14.25" customHeight="1">
      <c r="B66" s="57">
        <v>63.0</v>
      </c>
      <c r="C66" s="58" t="str">
        <f t="array" ref="C66">INDEX('NRI 2024'!$A$6:$I$139,MATCH('T1 NRI R&amp;S'!$B66,'NRI 2024'!$I$6:$I$139,0),1)</f>
        <v>Philippines</v>
      </c>
      <c r="D66" s="65">
        <f t="array" ref="D66">INDEX('NRI 2024'!$A$6:$I$139,MATCH('T1 NRI R&amp;S'!$C66,'NRI 2024'!$A$6:$A$139,0),7)</f>
        <v>49.92919299</v>
      </c>
      <c r="E66" s="69" t="str">
        <f t="array" ref="E66">INDEX('NRI 2024'!$A$6:$I$139,MATCH('T1 NRI R&amp;S'!$C66,'NRI 2024'!$A$6:$A$139,0),4)</f>
        <v>Lower middle income</v>
      </c>
      <c r="F66" s="70" t="str">
        <f t="array" ref="F66">INDEX('NRI 2024'!$A$6:$I$139,MATCH('T1 NRI R&amp;S'!$C66,'NRI 2024'!$A$6:$A$139,0),3)</f>
        <v>Asia &amp; Pacific</v>
      </c>
      <c r="I66" s="57">
        <v>63.0</v>
      </c>
      <c r="J66" s="58" t="s">
        <v>196</v>
      </c>
      <c r="K66" s="59">
        <v>49.92919299402407</v>
      </c>
      <c r="L66" s="58" t="s">
        <v>142</v>
      </c>
      <c r="M66" s="66" t="s">
        <v>8</v>
      </c>
    </row>
    <row r="67" ht="14.25" customHeight="1">
      <c r="B67" s="60">
        <v>64.0</v>
      </c>
      <c r="C67" s="61" t="str">
        <f t="array" ref="C67">INDEX('NRI 2024'!$A$6:$I$139,MATCH('T1 NRI R&amp;S'!$B67,'NRI 2024'!$I$6:$I$139,0),1)</f>
        <v>Colombia</v>
      </c>
      <c r="D67" s="62">
        <f t="array" ref="D67">INDEX('NRI 2024'!$A$6:$I$139,MATCH('T1 NRI R&amp;S'!$C67,'NRI 2024'!$A$6:$A$139,0),7)</f>
        <v>49.64258953</v>
      </c>
      <c r="E67" s="67" t="str">
        <f t="array" ref="E67">INDEX('NRI 2024'!$A$6:$I$139,MATCH('T1 NRI R&amp;S'!$C67,'NRI 2024'!$A$6:$A$139,0),4)</f>
        <v>Upper middle income</v>
      </c>
      <c r="F67" s="68" t="str">
        <f t="array" ref="F67">INDEX('NRI 2024'!$A$6:$I$139,MATCH('T1 NRI R&amp;S'!$C67,'NRI 2024'!$A$6:$A$139,0),3)</f>
        <v>The Americas</v>
      </c>
      <c r="I67" s="60">
        <v>64.0</v>
      </c>
      <c r="J67" s="61" t="s">
        <v>199</v>
      </c>
      <c r="K67" s="64">
        <v>49.64258953090126</v>
      </c>
      <c r="L67" s="61" t="s">
        <v>55</v>
      </c>
      <c r="M67" s="63" t="s">
        <v>2</v>
      </c>
    </row>
    <row r="68" ht="14.25" customHeight="1">
      <c r="B68" s="57">
        <v>65.0</v>
      </c>
      <c r="C68" s="58" t="str">
        <f t="array" ref="C68">INDEX('NRI 2024'!$A$6:$I$139,MATCH('T1 NRI R&amp;S'!$B68,'NRI 2024'!$I$6:$I$139,0),1)</f>
        <v>Montenegro</v>
      </c>
      <c r="D68" s="65">
        <f t="array" ref="D68">INDEX('NRI 2024'!$A$6:$I$139,MATCH('T1 NRI R&amp;S'!$C68,'NRI 2024'!$A$6:$A$139,0),7)</f>
        <v>49.58420746</v>
      </c>
      <c r="E68" s="69" t="str">
        <f t="array" ref="E68">INDEX('NRI 2024'!$A$6:$I$139,MATCH('T1 NRI R&amp;S'!$C68,'NRI 2024'!$A$6:$A$139,0),4)</f>
        <v>Upper middle income</v>
      </c>
      <c r="F68" s="70" t="str">
        <f t="array" ref="F68">INDEX('NRI 2024'!$A$6:$I$139,MATCH('T1 NRI R&amp;S'!$C68,'NRI 2024'!$A$6:$A$139,0),3)</f>
        <v>Europe</v>
      </c>
      <c r="I68" s="57">
        <v>65.0</v>
      </c>
      <c r="J68" s="58" t="s">
        <v>202</v>
      </c>
      <c r="K68" s="59">
        <v>49.58420746483172</v>
      </c>
      <c r="L68" s="58" t="s">
        <v>55</v>
      </c>
      <c r="M68" s="66" t="s">
        <v>12</v>
      </c>
    </row>
    <row r="69" ht="14.25" customHeight="1">
      <c r="B69" s="60">
        <v>66.0</v>
      </c>
      <c r="C69" s="61" t="str">
        <f t="array" ref="C69">INDEX('NRI 2024'!$A$6:$I$139,MATCH('T1 NRI R&amp;S'!$B69,'NRI 2024'!$I$6:$I$139,0),1)</f>
        <v>Armenia</v>
      </c>
      <c r="D69" s="62">
        <f t="array" ref="D69">INDEX('NRI 2024'!$A$6:$I$139,MATCH('T1 NRI R&amp;S'!$C69,'NRI 2024'!$A$6:$A$139,0),7)</f>
        <v>49.54269819</v>
      </c>
      <c r="E69" s="67" t="str">
        <f t="array" ref="E69">INDEX('NRI 2024'!$A$6:$I$139,MATCH('T1 NRI R&amp;S'!$C69,'NRI 2024'!$A$6:$A$139,0),4)</f>
        <v>Upper middle income</v>
      </c>
      <c r="F69" s="68" t="str">
        <f t="array" ref="F69">INDEX('NRI 2024'!$A$6:$I$139,MATCH('T1 NRI R&amp;S'!$C69,'NRI 2024'!$A$6:$A$139,0),3)</f>
        <v>CIS</v>
      </c>
      <c r="I69" s="60">
        <v>66.0</v>
      </c>
      <c r="J69" s="61" t="s">
        <v>205</v>
      </c>
      <c r="K69" s="64">
        <v>49.54269819290719</v>
      </c>
      <c r="L69" s="61" t="s">
        <v>55</v>
      </c>
      <c r="M69" s="63" t="s">
        <v>129</v>
      </c>
    </row>
    <row r="70" ht="14.25" customHeight="1">
      <c r="B70" s="57">
        <v>67.0</v>
      </c>
      <c r="C70" s="58" t="str">
        <f t="array" ref="C70">INDEX('NRI 2024'!$A$6:$I$139,MATCH('T1 NRI R&amp;S'!$B70,'NRI 2024'!$I$6:$I$139,0),1)</f>
        <v>Kuwait</v>
      </c>
      <c r="D70" s="65">
        <f t="array" ref="D70">INDEX('NRI 2024'!$A$6:$I$139,MATCH('T1 NRI R&amp;S'!$C70,'NRI 2024'!$A$6:$A$139,0),7)</f>
        <v>49.30090959</v>
      </c>
      <c r="E70" s="69" t="str">
        <f t="array" ref="E70">INDEX('NRI 2024'!$A$6:$I$139,MATCH('T1 NRI R&amp;S'!$C70,'NRI 2024'!$A$6:$A$139,0),4)</f>
        <v>High income</v>
      </c>
      <c r="F70" s="70" t="str">
        <f t="array" ref="F70">INDEX('NRI 2024'!$A$6:$I$139,MATCH('T1 NRI R&amp;S'!$C70,'NRI 2024'!$A$6:$A$139,0),3)</f>
        <v>Arab States</v>
      </c>
      <c r="I70" s="57">
        <v>67.0</v>
      </c>
      <c r="J70" s="58" t="s">
        <v>208</v>
      </c>
      <c r="K70" s="59">
        <v>49.30090959481751</v>
      </c>
      <c r="L70" s="58" t="s">
        <v>3</v>
      </c>
      <c r="M70" s="66" t="s">
        <v>89</v>
      </c>
    </row>
    <row r="71" ht="14.25" customHeight="1">
      <c r="B71" s="60">
        <v>68.0</v>
      </c>
      <c r="C71" s="61" t="str">
        <f t="array" ref="C71">INDEX('NRI 2024'!$A$6:$I$139,MATCH('T1 NRI R&amp;S'!$B71,'NRI 2024'!$I$6:$I$139,0),1)</f>
        <v>Georgia</v>
      </c>
      <c r="D71" s="62">
        <f t="array" ref="D71">INDEX('NRI 2024'!$A$6:$I$139,MATCH('T1 NRI R&amp;S'!$C71,'NRI 2024'!$A$6:$A$139,0),7)</f>
        <v>49.29556488</v>
      </c>
      <c r="E71" s="67" t="str">
        <f t="array" ref="E71">INDEX('NRI 2024'!$A$6:$I$139,MATCH('T1 NRI R&amp;S'!$C71,'NRI 2024'!$A$6:$A$139,0),4)</f>
        <v>Upper middle income</v>
      </c>
      <c r="F71" s="68" t="str">
        <f t="array" ref="F71">INDEX('NRI 2024'!$A$6:$I$139,MATCH('T1 NRI R&amp;S'!$C71,'NRI 2024'!$A$6:$A$139,0),3)</f>
        <v>Europe</v>
      </c>
      <c r="I71" s="60">
        <v>68.0</v>
      </c>
      <c r="J71" s="61" t="s">
        <v>211</v>
      </c>
      <c r="K71" s="64">
        <v>49.2955648764966</v>
      </c>
      <c r="L71" s="61" t="s">
        <v>55</v>
      </c>
      <c r="M71" s="63" t="s">
        <v>12</v>
      </c>
    </row>
    <row r="72" ht="14.25" customHeight="1">
      <c r="B72" s="57">
        <v>69.0</v>
      </c>
      <c r="C72" s="58" t="str">
        <f t="array" ref="C72">INDEX('NRI 2024'!$A$6:$I$139,MATCH('T1 NRI R&amp;S'!$B72,'NRI 2024'!$I$6:$I$139,0),1)</f>
        <v>Argentina</v>
      </c>
      <c r="D72" s="65">
        <f t="array" ref="D72">INDEX('NRI 2024'!$A$6:$I$139,MATCH('T1 NRI R&amp;S'!$C72,'NRI 2024'!$A$6:$A$139,0),7)</f>
        <v>48.99230617</v>
      </c>
      <c r="E72" s="69" t="str">
        <f t="array" ref="E72">INDEX('NRI 2024'!$A$6:$I$139,MATCH('T1 NRI R&amp;S'!$C72,'NRI 2024'!$A$6:$A$139,0),4)</f>
        <v>Upper middle income</v>
      </c>
      <c r="F72" s="70" t="str">
        <f t="array" ref="F72">INDEX('NRI 2024'!$A$6:$I$139,MATCH('T1 NRI R&amp;S'!$C72,'NRI 2024'!$A$6:$A$139,0),3)</f>
        <v>The Americas</v>
      </c>
      <c r="I72" s="57">
        <v>69.0</v>
      </c>
      <c r="J72" s="58" t="s">
        <v>214</v>
      </c>
      <c r="K72" s="59">
        <v>48.99230616604591</v>
      </c>
      <c r="L72" s="58" t="s">
        <v>55</v>
      </c>
      <c r="M72" s="66" t="s">
        <v>2</v>
      </c>
    </row>
    <row r="73" ht="14.25" customHeight="1">
      <c r="B73" s="60">
        <v>70.0</v>
      </c>
      <c r="C73" s="61" t="str">
        <f t="array" ref="C73">INDEX('NRI 2024'!$A$6:$I$139,MATCH('T1 NRI R&amp;S'!$B73,'NRI 2024'!$I$6:$I$139,0),1)</f>
        <v>Republic of Moldova</v>
      </c>
      <c r="D73" s="62">
        <f t="array" ref="D73">INDEX('NRI 2024'!$A$6:$I$139,MATCH('T1 NRI R&amp;S'!$C73,'NRI 2024'!$A$6:$A$139,0),7)</f>
        <v>48.11489219</v>
      </c>
      <c r="E73" s="67" t="str">
        <f t="array" ref="E73">INDEX('NRI 2024'!$A$6:$I$139,MATCH('T1 NRI R&amp;S'!$C73,'NRI 2024'!$A$6:$A$139,0),4)</f>
        <v>Upper middle income</v>
      </c>
      <c r="F73" s="68" t="str">
        <f t="array" ref="F73">INDEX('NRI 2024'!$A$6:$I$139,MATCH('T1 NRI R&amp;S'!$C73,'NRI 2024'!$A$6:$A$139,0),3)</f>
        <v>Europe</v>
      </c>
      <c r="I73" s="60">
        <v>70.0</v>
      </c>
      <c r="J73" s="61" t="s">
        <v>217</v>
      </c>
      <c r="K73" s="64">
        <v>48.114892192893436</v>
      </c>
      <c r="L73" s="61" t="s">
        <v>55</v>
      </c>
      <c r="M73" s="63" t="s">
        <v>12</v>
      </c>
    </row>
    <row r="74" ht="14.25" customHeight="1">
      <c r="B74" s="57">
        <v>71.0</v>
      </c>
      <c r="C74" s="58" t="str">
        <f t="array" ref="C74">INDEX('NRI 2024'!$A$6:$I$139,MATCH('T1 NRI R&amp;S'!$B74,'NRI 2024'!$I$6:$I$139,0),1)</f>
        <v>Seychelles</v>
      </c>
      <c r="D74" s="65">
        <f t="array" ref="D74">INDEX('NRI 2024'!$A$6:$I$139,MATCH('T1 NRI R&amp;S'!$C74,'NRI 2024'!$A$6:$A$139,0),7)</f>
        <v>47.990072</v>
      </c>
      <c r="E74" s="69" t="str">
        <f t="array" ref="E74">INDEX('NRI 2024'!$A$6:$I$139,MATCH('T1 NRI R&amp;S'!$C74,'NRI 2024'!$A$6:$A$139,0),4)</f>
        <v>High income</v>
      </c>
      <c r="F74" s="70" t="str">
        <f t="array" ref="F74">INDEX('NRI 2024'!$A$6:$I$139,MATCH('T1 NRI R&amp;S'!$C74,'NRI 2024'!$A$6:$A$139,0),3)</f>
        <v>Africa</v>
      </c>
      <c r="I74" s="57">
        <v>71.0</v>
      </c>
      <c r="J74" s="58" t="s">
        <v>220</v>
      </c>
      <c r="K74" s="59">
        <v>47.99007199814022</v>
      </c>
      <c r="L74" s="58" t="s">
        <v>3</v>
      </c>
      <c r="M74" s="66" t="s">
        <v>188</v>
      </c>
    </row>
    <row r="75" ht="14.25" customHeight="1">
      <c r="B75" s="60">
        <v>72.0</v>
      </c>
      <c r="C75" s="61" t="str">
        <f t="array" ref="C75">INDEX('NRI 2024'!$A$6:$I$139,MATCH('T1 NRI R&amp;S'!$B75,'NRI 2024'!$I$6:$I$139,0),1)</f>
        <v>South Africa</v>
      </c>
      <c r="D75" s="62">
        <f t="array" ref="D75">INDEX('NRI 2024'!$A$6:$I$139,MATCH('T1 NRI R&amp;S'!$C75,'NRI 2024'!$A$6:$A$139,0),7)</f>
        <v>47.80389899</v>
      </c>
      <c r="E75" s="67" t="str">
        <f t="array" ref="E75">INDEX('NRI 2024'!$A$6:$I$139,MATCH('T1 NRI R&amp;S'!$C75,'NRI 2024'!$A$6:$A$139,0),4)</f>
        <v>Upper middle income</v>
      </c>
      <c r="F75" s="68" t="str">
        <f t="array" ref="F75">INDEX('NRI 2024'!$A$6:$I$139,MATCH('T1 NRI R&amp;S'!$C75,'NRI 2024'!$A$6:$A$139,0),3)</f>
        <v>Africa</v>
      </c>
      <c r="I75" s="60">
        <v>72.0</v>
      </c>
      <c r="J75" s="61" t="s">
        <v>223</v>
      </c>
      <c r="K75" s="64">
        <v>47.80389898904166</v>
      </c>
      <c r="L75" s="61" t="s">
        <v>55</v>
      </c>
      <c r="M75" s="63" t="s">
        <v>188</v>
      </c>
    </row>
    <row r="76" ht="14.25" customHeight="1">
      <c r="B76" s="57">
        <v>73.0</v>
      </c>
      <c r="C76" s="58" t="str">
        <f t="array" ref="C76">INDEX('NRI 2024'!$A$6:$I$139,MATCH('T1 NRI R&amp;S'!$B76,'NRI 2024'!$I$6:$I$139,0),1)</f>
        <v>Kenya</v>
      </c>
      <c r="D76" s="65">
        <f t="array" ref="D76">INDEX('NRI 2024'!$A$6:$I$139,MATCH('T1 NRI R&amp;S'!$C76,'NRI 2024'!$A$6:$A$139,0),7)</f>
        <v>47.05577305</v>
      </c>
      <c r="E76" s="69" t="str">
        <f t="array" ref="E76">INDEX('NRI 2024'!$A$6:$I$139,MATCH('T1 NRI R&amp;S'!$C76,'NRI 2024'!$A$6:$A$139,0),4)</f>
        <v>Lower middle income</v>
      </c>
      <c r="F76" s="70" t="str">
        <f t="array" ref="F76">INDEX('NRI 2024'!$A$6:$I$139,MATCH('T1 NRI R&amp;S'!$C76,'NRI 2024'!$A$6:$A$139,0),3)</f>
        <v>Africa</v>
      </c>
      <c r="I76" s="57">
        <v>73.0</v>
      </c>
      <c r="J76" s="58" t="s">
        <v>226</v>
      </c>
      <c r="K76" s="59">
        <v>47.0557730476196</v>
      </c>
      <c r="L76" s="58" t="s">
        <v>142</v>
      </c>
      <c r="M76" s="66" t="s">
        <v>188</v>
      </c>
    </row>
    <row r="77" ht="14.25" customHeight="1">
      <c r="B77" s="60">
        <v>74.0</v>
      </c>
      <c r="C77" s="61" t="str">
        <f t="array" ref="C77">INDEX('NRI 2024'!$A$6:$I$139,MATCH('T1 NRI R&amp;S'!$B77,'NRI 2024'!$I$6:$I$139,0),1)</f>
        <v>Jordan</v>
      </c>
      <c r="D77" s="62">
        <f t="array" ref="D77">INDEX('NRI 2024'!$A$6:$I$139,MATCH('T1 NRI R&amp;S'!$C77,'NRI 2024'!$A$6:$A$139,0),7)</f>
        <v>47.03553489</v>
      </c>
      <c r="E77" s="67" t="str">
        <f t="array" ref="E77">INDEX('NRI 2024'!$A$6:$I$139,MATCH('T1 NRI R&amp;S'!$C77,'NRI 2024'!$A$6:$A$139,0),4)</f>
        <v>Lower middle income</v>
      </c>
      <c r="F77" s="68" t="str">
        <f t="array" ref="F77">INDEX('NRI 2024'!$A$6:$I$139,MATCH('T1 NRI R&amp;S'!$C77,'NRI 2024'!$A$6:$A$139,0),3)</f>
        <v>Arab States</v>
      </c>
      <c r="I77" s="60">
        <v>74.0</v>
      </c>
      <c r="J77" s="61" t="s">
        <v>229</v>
      </c>
      <c r="K77" s="64">
        <v>47.0355348873326</v>
      </c>
      <c r="L77" s="61" t="s">
        <v>142</v>
      </c>
      <c r="M77" s="63" t="s">
        <v>89</v>
      </c>
    </row>
    <row r="78" ht="14.25" customHeight="1">
      <c r="B78" s="57">
        <v>75.0</v>
      </c>
      <c r="C78" s="58" t="str">
        <f t="array" ref="C78">INDEX('NRI 2024'!$A$6:$I$139,MATCH('T1 NRI R&amp;S'!$B78,'NRI 2024'!$I$6:$I$139,0),1)</f>
        <v>Azerbaijan</v>
      </c>
      <c r="D78" s="65">
        <f t="array" ref="D78">INDEX('NRI 2024'!$A$6:$I$139,MATCH('T1 NRI R&amp;S'!$C78,'NRI 2024'!$A$6:$A$139,0),7)</f>
        <v>46.07581139</v>
      </c>
      <c r="E78" s="69" t="str">
        <f t="array" ref="E78">INDEX('NRI 2024'!$A$6:$I$139,MATCH('T1 NRI R&amp;S'!$C78,'NRI 2024'!$A$6:$A$139,0),4)</f>
        <v>Upper middle income</v>
      </c>
      <c r="F78" s="70" t="str">
        <f t="array" ref="F78">INDEX('NRI 2024'!$A$6:$I$139,MATCH('T1 NRI R&amp;S'!$C78,'NRI 2024'!$A$6:$A$139,0),3)</f>
        <v>CIS</v>
      </c>
      <c r="I78" s="57">
        <v>75.0</v>
      </c>
      <c r="J78" s="58" t="s">
        <v>232</v>
      </c>
      <c r="K78" s="59">
        <v>46.07581139281476</v>
      </c>
      <c r="L78" s="58" t="s">
        <v>55</v>
      </c>
      <c r="M78" s="66" t="s">
        <v>129</v>
      </c>
    </row>
    <row r="79" ht="14.25" customHeight="1">
      <c r="B79" s="60">
        <v>76.0</v>
      </c>
      <c r="C79" s="61" t="str">
        <f t="array" ref="C79">INDEX('NRI 2024'!$A$6:$I$139,MATCH('T1 NRI R&amp;S'!$B79,'NRI 2024'!$I$6:$I$139,0),1)</f>
        <v>Morocco</v>
      </c>
      <c r="D79" s="62">
        <f t="array" ref="D79">INDEX('NRI 2024'!$A$6:$I$139,MATCH('T1 NRI R&amp;S'!$C79,'NRI 2024'!$A$6:$A$139,0),7)</f>
        <v>45.93279636</v>
      </c>
      <c r="E79" s="67" t="str">
        <f t="array" ref="E79">INDEX('NRI 2024'!$A$6:$I$139,MATCH('T1 NRI R&amp;S'!$C79,'NRI 2024'!$A$6:$A$139,0),4)</f>
        <v>Lower middle income</v>
      </c>
      <c r="F79" s="68" t="str">
        <f t="array" ref="F79">INDEX('NRI 2024'!$A$6:$I$139,MATCH('T1 NRI R&amp;S'!$C79,'NRI 2024'!$A$6:$A$139,0),3)</f>
        <v>Arab States</v>
      </c>
      <c r="I79" s="60">
        <v>76.0</v>
      </c>
      <c r="J79" s="61" t="s">
        <v>235</v>
      </c>
      <c r="K79" s="64">
        <v>45.9327963583876</v>
      </c>
      <c r="L79" s="61" t="s">
        <v>142</v>
      </c>
      <c r="M79" s="63" t="s">
        <v>89</v>
      </c>
    </row>
    <row r="80" ht="14.25" customHeight="1">
      <c r="B80" s="57">
        <v>77.0</v>
      </c>
      <c r="C80" s="58" t="str">
        <f t="array" ref="C80">INDEX('NRI 2024'!$A$6:$I$139,MATCH('T1 NRI R&amp;S'!$B80,'NRI 2024'!$I$6:$I$139,0),1)</f>
        <v>North Macedonia</v>
      </c>
      <c r="D80" s="65">
        <f t="array" ref="D80">INDEX('NRI 2024'!$A$6:$I$139,MATCH('T1 NRI R&amp;S'!$C80,'NRI 2024'!$A$6:$A$139,0),7)</f>
        <v>45.92425432</v>
      </c>
      <c r="E80" s="69" t="str">
        <f t="array" ref="E80">INDEX('NRI 2024'!$A$6:$I$139,MATCH('T1 NRI R&amp;S'!$C80,'NRI 2024'!$A$6:$A$139,0),4)</f>
        <v>Upper middle income</v>
      </c>
      <c r="F80" s="70" t="str">
        <f t="array" ref="F80">INDEX('NRI 2024'!$A$6:$I$139,MATCH('T1 NRI R&amp;S'!$C80,'NRI 2024'!$A$6:$A$139,0),3)</f>
        <v>Europe</v>
      </c>
      <c r="I80" s="57">
        <v>77.0</v>
      </c>
      <c r="J80" s="58" t="s">
        <v>238</v>
      </c>
      <c r="K80" s="59">
        <v>45.924254319876596</v>
      </c>
      <c r="L80" s="58" t="s">
        <v>55</v>
      </c>
      <c r="M80" s="66" t="s">
        <v>12</v>
      </c>
    </row>
    <row r="81" ht="14.25" customHeight="1">
      <c r="B81" s="60">
        <v>78.0</v>
      </c>
      <c r="C81" s="61" t="str">
        <f t="array" ref="C81">INDEX('NRI 2024'!$A$6:$I$139,MATCH('T1 NRI R&amp;S'!$B81,'NRI 2024'!$I$6:$I$139,0),1)</f>
        <v>Panama</v>
      </c>
      <c r="D81" s="62">
        <f t="array" ref="D81">INDEX('NRI 2024'!$A$6:$I$139,MATCH('T1 NRI R&amp;S'!$C81,'NRI 2024'!$A$6:$A$139,0),7)</f>
        <v>45.61029013</v>
      </c>
      <c r="E81" s="67" t="str">
        <f t="array" ref="E81">INDEX('NRI 2024'!$A$6:$I$139,MATCH('T1 NRI R&amp;S'!$C81,'NRI 2024'!$A$6:$A$139,0),4)</f>
        <v>High income</v>
      </c>
      <c r="F81" s="68" t="str">
        <f t="array" ref="F81">INDEX('NRI 2024'!$A$6:$I$139,MATCH('T1 NRI R&amp;S'!$C81,'NRI 2024'!$A$6:$A$139,0),3)</f>
        <v>The Americas</v>
      </c>
      <c r="I81" s="60">
        <v>78.0</v>
      </c>
      <c r="J81" s="61" t="s">
        <v>241</v>
      </c>
      <c r="K81" s="64">
        <v>45.61029013403213</v>
      </c>
      <c r="L81" s="61" t="s">
        <v>3</v>
      </c>
      <c r="M81" s="63" t="s">
        <v>2</v>
      </c>
    </row>
    <row r="82" ht="14.25" customHeight="1">
      <c r="B82" s="57">
        <v>79.0</v>
      </c>
      <c r="C82" s="58" t="str">
        <f t="array" ref="C82">INDEX('NRI 2024'!$A$6:$I$139,MATCH('T1 NRI R&amp;S'!$B82,'NRI 2024'!$I$6:$I$139,0),1)</f>
        <v>Iran (Islamic Republic of)</v>
      </c>
      <c r="D82" s="65">
        <f t="array" ref="D82">INDEX('NRI 2024'!$A$6:$I$139,MATCH('T1 NRI R&amp;S'!$C82,'NRI 2024'!$A$6:$A$139,0),7)</f>
        <v>45.50618105</v>
      </c>
      <c r="E82" s="69" t="str">
        <f t="array" ref="E82">INDEX('NRI 2024'!$A$6:$I$139,MATCH('T1 NRI R&amp;S'!$C82,'NRI 2024'!$A$6:$A$139,0),4)</f>
        <v>Upper middle income</v>
      </c>
      <c r="F82" s="70" t="str">
        <f t="array" ref="F82">INDEX('NRI 2024'!$A$6:$I$139,MATCH('T1 NRI R&amp;S'!$C82,'NRI 2024'!$A$6:$A$139,0),3)</f>
        <v>Asia &amp; Pacific</v>
      </c>
      <c r="I82" s="57">
        <v>79.0</v>
      </c>
      <c r="J82" s="58" t="s">
        <v>244</v>
      </c>
      <c r="K82" s="59">
        <v>45.50618104574844</v>
      </c>
      <c r="L82" s="58" t="s">
        <v>55</v>
      </c>
      <c r="M82" s="66" t="s">
        <v>8</v>
      </c>
    </row>
    <row r="83" ht="14.25" customHeight="1">
      <c r="B83" s="60">
        <v>80.0</v>
      </c>
      <c r="C83" s="61" t="str">
        <f t="array" ref="C83">INDEX('NRI 2024'!$A$6:$I$139,MATCH('T1 NRI R&amp;S'!$B83,'NRI 2024'!$I$6:$I$139,0),1)</f>
        <v>Dominican Republic</v>
      </c>
      <c r="D83" s="62">
        <f t="array" ref="D83">INDEX('NRI 2024'!$A$6:$I$139,MATCH('T1 NRI R&amp;S'!$C83,'NRI 2024'!$A$6:$A$139,0),7)</f>
        <v>45.27094969</v>
      </c>
      <c r="E83" s="67" t="str">
        <f t="array" ref="E83">INDEX('NRI 2024'!$A$6:$I$139,MATCH('T1 NRI R&amp;S'!$C83,'NRI 2024'!$A$6:$A$139,0),4)</f>
        <v>Upper middle income</v>
      </c>
      <c r="F83" s="68" t="str">
        <f t="array" ref="F83">INDEX('NRI 2024'!$A$6:$I$139,MATCH('T1 NRI R&amp;S'!$C83,'NRI 2024'!$A$6:$A$139,0),3)</f>
        <v>The Americas</v>
      </c>
      <c r="I83" s="60">
        <v>80.0</v>
      </c>
      <c r="J83" s="61" t="s">
        <v>247</v>
      </c>
      <c r="K83" s="64">
        <v>45.27094969174809</v>
      </c>
      <c r="L83" s="61" t="s">
        <v>55</v>
      </c>
      <c r="M83" s="63" t="s">
        <v>2</v>
      </c>
    </row>
    <row r="84" ht="14.25" customHeight="1">
      <c r="B84" s="57">
        <v>81.0</v>
      </c>
      <c r="C84" s="58" t="str">
        <f t="array" ref="C84">INDEX('NRI 2024'!$A$6:$I$139,MATCH('T1 NRI R&amp;S'!$B84,'NRI 2024'!$I$6:$I$139,0),1)</f>
        <v>Uzbekistan</v>
      </c>
      <c r="D84" s="65">
        <f t="array" ref="D84">INDEX('NRI 2024'!$A$6:$I$139,MATCH('T1 NRI R&amp;S'!$C84,'NRI 2024'!$A$6:$A$139,0),7)</f>
        <v>44.87083203</v>
      </c>
      <c r="E84" s="69" t="str">
        <f t="array" ref="E84">INDEX('NRI 2024'!$A$6:$I$139,MATCH('T1 NRI R&amp;S'!$C84,'NRI 2024'!$A$6:$A$139,0),4)</f>
        <v>Lower middle income</v>
      </c>
      <c r="F84" s="70" t="str">
        <f t="array" ref="F84">INDEX('NRI 2024'!$A$6:$I$139,MATCH('T1 NRI R&amp;S'!$C84,'NRI 2024'!$A$6:$A$139,0),3)</f>
        <v>CIS</v>
      </c>
      <c r="I84" s="57">
        <v>81.0</v>
      </c>
      <c r="J84" s="58" t="s">
        <v>250</v>
      </c>
      <c r="K84" s="59">
        <v>44.8708320259918</v>
      </c>
      <c r="L84" s="58" t="s">
        <v>142</v>
      </c>
      <c r="M84" s="66" t="s">
        <v>129</v>
      </c>
    </row>
    <row r="85" ht="14.25" customHeight="1">
      <c r="B85" s="60">
        <v>82.0</v>
      </c>
      <c r="C85" s="61" t="str">
        <f t="array" ref="C85">INDEX('NRI 2024'!$A$6:$I$139,MATCH('T1 NRI R&amp;S'!$B85,'NRI 2024'!$I$6:$I$139,0),1)</f>
        <v>Ecuador</v>
      </c>
      <c r="D85" s="62">
        <f t="array" ref="D85">INDEX('NRI 2024'!$A$6:$I$139,MATCH('T1 NRI R&amp;S'!$C85,'NRI 2024'!$A$6:$A$139,0),7)</f>
        <v>44.76131448</v>
      </c>
      <c r="E85" s="67" t="str">
        <f t="array" ref="E85">INDEX('NRI 2024'!$A$6:$I$139,MATCH('T1 NRI R&amp;S'!$C85,'NRI 2024'!$A$6:$A$139,0),4)</f>
        <v>Upper middle income</v>
      </c>
      <c r="F85" s="68" t="str">
        <f t="array" ref="F85">INDEX('NRI 2024'!$A$6:$I$139,MATCH('T1 NRI R&amp;S'!$C85,'NRI 2024'!$A$6:$A$139,0),3)</f>
        <v>The Americas</v>
      </c>
      <c r="I85" s="60">
        <v>82.0</v>
      </c>
      <c r="J85" s="61" t="s">
        <v>253</v>
      </c>
      <c r="K85" s="64">
        <v>44.76131448106036</v>
      </c>
      <c r="L85" s="61" t="s">
        <v>55</v>
      </c>
      <c r="M85" s="63" t="s">
        <v>2</v>
      </c>
    </row>
    <row r="86" ht="14.25" customHeight="1">
      <c r="B86" s="57">
        <v>83.0</v>
      </c>
      <c r="C86" s="58" t="str">
        <f t="array" ref="C86">INDEX('NRI 2024'!$A$6:$I$139,MATCH('T1 NRI R&amp;S'!$B86,'NRI 2024'!$I$6:$I$139,0),1)</f>
        <v>Peru</v>
      </c>
      <c r="D86" s="65">
        <f t="array" ref="D86">INDEX('NRI 2024'!$A$6:$I$139,MATCH('T1 NRI R&amp;S'!$C86,'NRI 2024'!$A$6:$A$139,0),7)</f>
        <v>44.7612481</v>
      </c>
      <c r="E86" s="69" t="str">
        <f t="array" ref="E86">INDEX('NRI 2024'!$A$6:$I$139,MATCH('T1 NRI R&amp;S'!$C86,'NRI 2024'!$A$6:$A$139,0),4)</f>
        <v>Upper middle income</v>
      </c>
      <c r="F86" s="70" t="str">
        <f t="array" ref="F86">INDEX('NRI 2024'!$A$6:$I$139,MATCH('T1 NRI R&amp;S'!$C86,'NRI 2024'!$A$6:$A$139,0),3)</f>
        <v>The Americas</v>
      </c>
      <c r="I86" s="57">
        <v>83.0</v>
      </c>
      <c r="J86" s="58" t="s">
        <v>256</v>
      </c>
      <c r="K86" s="59">
        <v>44.76124809668272</v>
      </c>
      <c r="L86" s="58" t="s">
        <v>55</v>
      </c>
      <c r="M86" s="66" t="s">
        <v>2</v>
      </c>
    </row>
    <row r="87" ht="14.25" customHeight="1">
      <c r="B87" s="60">
        <v>84.0</v>
      </c>
      <c r="C87" s="61" t="str">
        <f t="array" ref="C87">INDEX('NRI 2024'!$A$6:$I$139,MATCH('T1 NRI R&amp;S'!$B87,'NRI 2024'!$I$6:$I$139,0),1)</f>
        <v>Albania</v>
      </c>
      <c r="D87" s="62">
        <f t="array" ref="D87">INDEX('NRI 2024'!$A$6:$I$139,MATCH('T1 NRI R&amp;S'!$C87,'NRI 2024'!$A$6:$A$139,0),7)</f>
        <v>44.66577865</v>
      </c>
      <c r="E87" s="67" t="str">
        <f t="array" ref="E87">INDEX('NRI 2024'!$A$6:$I$139,MATCH('T1 NRI R&amp;S'!$C87,'NRI 2024'!$A$6:$A$139,0),4)</f>
        <v>Upper middle income</v>
      </c>
      <c r="F87" s="68" t="str">
        <f t="array" ref="F87">INDEX('NRI 2024'!$A$6:$I$139,MATCH('T1 NRI R&amp;S'!$C87,'NRI 2024'!$A$6:$A$139,0),3)</f>
        <v>Europe</v>
      </c>
      <c r="I87" s="60">
        <v>84.0</v>
      </c>
      <c r="J87" s="61" t="s">
        <v>259</v>
      </c>
      <c r="K87" s="64">
        <v>44.66577864579109</v>
      </c>
      <c r="L87" s="61" t="s">
        <v>55</v>
      </c>
      <c r="M87" s="63" t="s">
        <v>12</v>
      </c>
    </row>
    <row r="88" ht="14.25" customHeight="1">
      <c r="B88" s="57">
        <v>85.0</v>
      </c>
      <c r="C88" s="58" t="str">
        <f t="array" ref="C88">INDEX('NRI 2024'!$A$6:$I$139,MATCH('T1 NRI R&amp;S'!$B88,'NRI 2024'!$I$6:$I$139,0),1)</f>
        <v>Egypt</v>
      </c>
      <c r="D88" s="65">
        <f t="array" ref="D88">INDEX('NRI 2024'!$A$6:$I$139,MATCH('T1 NRI R&amp;S'!$C88,'NRI 2024'!$A$6:$A$139,0),7)</f>
        <v>44.42480682</v>
      </c>
      <c r="E88" s="69" t="str">
        <f t="array" ref="E88">INDEX('NRI 2024'!$A$6:$I$139,MATCH('T1 NRI R&amp;S'!$C88,'NRI 2024'!$A$6:$A$139,0),4)</f>
        <v>Lower middle income</v>
      </c>
      <c r="F88" s="70" t="str">
        <f t="array" ref="F88">INDEX('NRI 2024'!$A$6:$I$139,MATCH('T1 NRI R&amp;S'!$C88,'NRI 2024'!$A$6:$A$139,0),3)</f>
        <v>Arab States</v>
      </c>
      <c r="I88" s="57">
        <v>85.0</v>
      </c>
      <c r="J88" s="58" t="s">
        <v>262</v>
      </c>
      <c r="K88" s="59">
        <v>44.42480681834793</v>
      </c>
      <c r="L88" s="58" t="s">
        <v>142</v>
      </c>
      <c r="M88" s="66" t="s">
        <v>89</v>
      </c>
    </row>
    <row r="89" ht="14.25" customHeight="1">
      <c r="B89" s="60">
        <v>86.0</v>
      </c>
      <c r="C89" s="61" t="str">
        <f t="array" ref="C89">INDEX('NRI 2024'!$A$6:$I$139,MATCH('T1 NRI R&amp;S'!$B89,'NRI 2024'!$I$6:$I$139,0),1)</f>
        <v>Kyrgyzstan</v>
      </c>
      <c r="D89" s="62">
        <f t="array" ref="D89">INDEX('NRI 2024'!$A$6:$I$139,MATCH('T1 NRI R&amp;S'!$C89,'NRI 2024'!$A$6:$A$139,0),7)</f>
        <v>44.15504515</v>
      </c>
      <c r="E89" s="67" t="str">
        <f t="array" ref="E89">INDEX('NRI 2024'!$A$6:$I$139,MATCH('T1 NRI R&amp;S'!$C89,'NRI 2024'!$A$6:$A$139,0),4)</f>
        <v>Lower middle income</v>
      </c>
      <c r="F89" s="68" t="str">
        <f t="array" ref="F89">INDEX('NRI 2024'!$A$6:$I$139,MATCH('T1 NRI R&amp;S'!$C89,'NRI 2024'!$A$6:$A$139,0),3)</f>
        <v>CIS</v>
      </c>
      <c r="I89" s="60">
        <v>86.0</v>
      </c>
      <c r="J89" s="61" t="s">
        <v>265</v>
      </c>
      <c r="K89" s="64">
        <v>44.155045147755054</v>
      </c>
      <c r="L89" s="61" t="s">
        <v>142</v>
      </c>
      <c r="M89" s="63" t="s">
        <v>129</v>
      </c>
    </row>
    <row r="90" ht="14.25" customHeight="1">
      <c r="B90" s="57">
        <v>87.0</v>
      </c>
      <c r="C90" s="58" t="str">
        <f t="array" ref="C90">INDEX('NRI 2024'!$A$6:$I$139,MATCH('T1 NRI R&amp;S'!$B90,'NRI 2024'!$I$6:$I$139,0),1)</f>
        <v>Ghana</v>
      </c>
      <c r="D90" s="65">
        <f t="array" ref="D90">INDEX('NRI 2024'!$A$6:$I$139,MATCH('T1 NRI R&amp;S'!$C90,'NRI 2024'!$A$6:$A$139,0),7)</f>
        <v>43.95003294</v>
      </c>
      <c r="E90" s="69" t="str">
        <f t="array" ref="E90">INDEX('NRI 2024'!$A$6:$I$139,MATCH('T1 NRI R&amp;S'!$C90,'NRI 2024'!$A$6:$A$139,0),4)</f>
        <v>Lower middle income</v>
      </c>
      <c r="F90" s="70" t="str">
        <f t="array" ref="F90">INDEX('NRI 2024'!$A$6:$I$139,MATCH('T1 NRI R&amp;S'!$C90,'NRI 2024'!$A$6:$A$139,0),3)</f>
        <v>Africa</v>
      </c>
      <c r="I90" s="57">
        <v>87.0</v>
      </c>
      <c r="J90" s="58" t="s">
        <v>268</v>
      </c>
      <c r="K90" s="59">
        <v>43.95003293531531</v>
      </c>
      <c r="L90" s="58" t="s">
        <v>142</v>
      </c>
      <c r="M90" s="66" t="s">
        <v>188</v>
      </c>
    </row>
    <row r="91" ht="14.25" customHeight="1">
      <c r="B91" s="60">
        <v>88.0</v>
      </c>
      <c r="C91" s="61" t="str">
        <f t="array" ref="C91">INDEX('NRI 2024'!$A$6:$I$139,MATCH('T1 NRI R&amp;S'!$B91,'NRI 2024'!$I$6:$I$139,0),1)</f>
        <v>Mongolia</v>
      </c>
      <c r="D91" s="62">
        <f t="array" ref="D91">INDEX('NRI 2024'!$A$6:$I$139,MATCH('T1 NRI R&amp;S'!$C91,'NRI 2024'!$A$6:$A$139,0),7)</f>
        <v>43.8813829</v>
      </c>
      <c r="E91" s="67" t="str">
        <f t="array" ref="E91">INDEX('NRI 2024'!$A$6:$I$139,MATCH('T1 NRI R&amp;S'!$C91,'NRI 2024'!$A$6:$A$139,0),4)</f>
        <v>Upper middle income</v>
      </c>
      <c r="F91" s="68" t="str">
        <f t="array" ref="F91">INDEX('NRI 2024'!$A$6:$I$139,MATCH('T1 NRI R&amp;S'!$C91,'NRI 2024'!$A$6:$A$139,0),3)</f>
        <v>Asia &amp; Pacific</v>
      </c>
      <c r="I91" s="60">
        <v>88.0</v>
      </c>
      <c r="J91" s="61" t="s">
        <v>271</v>
      </c>
      <c r="K91" s="64">
        <v>43.88138290484002</v>
      </c>
      <c r="L91" s="61" t="s">
        <v>55</v>
      </c>
      <c r="M91" s="63" t="s">
        <v>8</v>
      </c>
    </row>
    <row r="92" ht="14.25" customHeight="1">
      <c r="B92" s="57">
        <v>89.0</v>
      </c>
      <c r="C92" s="58" t="str">
        <f t="array" ref="C92">INDEX('NRI 2024'!$A$6:$I$139,MATCH('T1 NRI R&amp;S'!$B92,'NRI 2024'!$I$6:$I$139,0),1)</f>
        <v>Bangladesh</v>
      </c>
      <c r="D92" s="65">
        <f t="array" ref="D92">INDEX('NRI 2024'!$A$6:$I$139,MATCH('T1 NRI R&amp;S'!$C92,'NRI 2024'!$A$6:$A$139,0),7)</f>
        <v>43.55988355</v>
      </c>
      <c r="E92" s="69" t="str">
        <f t="array" ref="E92">INDEX('NRI 2024'!$A$6:$I$139,MATCH('T1 NRI R&amp;S'!$C92,'NRI 2024'!$A$6:$A$139,0),4)</f>
        <v>Lower middle income</v>
      </c>
      <c r="F92" s="70" t="str">
        <f t="array" ref="F92">INDEX('NRI 2024'!$A$6:$I$139,MATCH('T1 NRI R&amp;S'!$C92,'NRI 2024'!$A$6:$A$139,0),3)</f>
        <v>Asia &amp; Pacific</v>
      </c>
      <c r="I92" s="57">
        <v>89.0</v>
      </c>
      <c r="J92" s="58" t="s">
        <v>274</v>
      </c>
      <c r="K92" s="59">
        <v>43.559883550777435</v>
      </c>
      <c r="L92" s="58" t="s">
        <v>142</v>
      </c>
      <c r="M92" s="66" t="s">
        <v>8</v>
      </c>
    </row>
    <row r="93" ht="14.25" customHeight="1">
      <c r="B93" s="60">
        <v>90.0</v>
      </c>
      <c r="C93" s="61" t="str">
        <f t="array" ref="C93">INDEX('NRI 2024'!$A$6:$I$139,MATCH('T1 NRI R&amp;S'!$B93,'NRI 2024'!$I$6:$I$139,0),1)</f>
        <v>Bosnia and Herzegovina</v>
      </c>
      <c r="D93" s="62">
        <f t="array" ref="D93">INDEX('NRI 2024'!$A$6:$I$139,MATCH('T1 NRI R&amp;S'!$C93,'NRI 2024'!$A$6:$A$139,0),7)</f>
        <v>43.20037736</v>
      </c>
      <c r="E93" s="67" t="str">
        <f t="array" ref="E93">INDEX('NRI 2024'!$A$6:$I$139,MATCH('T1 NRI R&amp;S'!$C93,'NRI 2024'!$A$6:$A$139,0),4)</f>
        <v>Upper middle income</v>
      </c>
      <c r="F93" s="68" t="str">
        <f t="array" ref="F93">INDEX('NRI 2024'!$A$6:$I$139,MATCH('T1 NRI R&amp;S'!$C93,'NRI 2024'!$A$6:$A$139,0),3)</f>
        <v>Europe</v>
      </c>
      <c r="I93" s="60">
        <v>90.0</v>
      </c>
      <c r="J93" s="61" t="s">
        <v>277</v>
      </c>
      <c r="K93" s="64">
        <v>43.20037736247562</v>
      </c>
      <c r="L93" s="61" t="s">
        <v>55</v>
      </c>
      <c r="M93" s="63" t="s">
        <v>12</v>
      </c>
    </row>
    <row r="94" ht="14.25" customHeight="1">
      <c r="B94" s="57">
        <v>91.0</v>
      </c>
      <c r="C94" s="58" t="str">
        <f t="array" ref="C94">INDEX('NRI 2024'!$A$6:$I$139,MATCH('T1 NRI R&amp;S'!$B94,'NRI 2024'!$I$6:$I$139,0),1)</f>
        <v>Rwanda</v>
      </c>
      <c r="D94" s="65">
        <f t="array" ref="D94">INDEX('NRI 2024'!$A$6:$I$139,MATCH('T1 NRI R&amp;S'!$C94,'NRI 2024'!$A$6:$A$139,0),7)</f>
        <v>43.16424188</v>
      </c>
      <c r="E94" s="69" t="str">
        <f t="array" ref="E94">INDEX('NRI 2024'!$A$6:$I$139,MATCH('T1 NRI R&amp;S'!$C94,'NRI 2024'!$A$6:$A$139,0),4)</f>
        <v>Low income</v>
      </c>
      <c r="F94" s="70" t="str">
        <f t="array" ref="F94">INDEX('NRI 2024'!$A$6:$I$139,MATCH('T1 NRI R&amp;S'!$C94,'NRI 2024'!$A$6:$A$139,0),3)</f>
        <v>Africa</v>
      </c>
      <c r="I94" s="57">
        <v>91.0</v>
      </c>
      <c r="J94" s="58" t="s">
        <v>280</v>
      </c>
      <c r="K94" s="59">
        <v>43.16424188142356</v>
      </c>
      <c r="L94" s="58" t="s">
        <v>282</v>
      </c>
      <c r="M94" s="66" t="s">
        <v>188</v>
      </c>
    </row>
    <row r="95" ht="14.25" customHeight="1">
      <c r="B95" s="60">
        <v>92.0</v>
      </c>
      <c r="C95" s="61" t="str">
        <f t="array" ref="C95">INDEX('NRI 2024'!$A$6:$I$139,MATCH('T1 NRI R&amp;S'!$B95,'NRI 2024'!$I$6:$I$139,0),1)</f>
        <v>Cote d'Ivoire</v>
      </c>
      <c r="D95" s="62">
        <f t="array" ref="D95">INDEX('NRI 2024'!$A$6:$I$139,MATCH('T1 NRI R&amp;S'!$C95,'NRI 2024'!$A$6:$A$139,0),7)</f>
        <v>42.53270862</v>
      </c>
      <c r="E95" s="67" t="str">
        <f t="array" ref="E95">INDEX('NRI 2024'!$A$6:$I$139,MATCH('T1 NRI R&amp;S'!$C95,'NRI 2024'!$A$6:$A$139,0),4)</f>
        <v>Lower middle income</v>
      </c>
      <c r="F95" s="68" t="str">
        <f t="array" ref="F95">INDEX('NRI 2024'!$A$6:$I$139,MATCH('T1 NRI R&amp;S'!$C95,'NRI 2024'!$A$6:$A$139,0),3)</f>
        <v>Africa</v>
      </c>
      <c r="I95" s="60">
        <v>92.0</v>
      </c>
      <c r="J95" s="61" t="s">
        <v>284</v>
      </c>
      <c r="K95" s="64">
        <v>42.53270861851627</v>
      </c>
      <c r="L95" s="61" t="s">
        <v>142</v>
      </c>
      <c r="M95" s="63" t="s">
        <v>188</v>
      </c>
    </row>
    <row r="96" ht="14.25" customHeight="1">
      <c r="B96" s="57">
        <v>93.0</v>
      </c>
      <c r="C96" s="58" t="str">
        <f t="array" ref="C96">INDEX('NRI 2024'!$A$6:$I$139,MATCH('T1 NRI R&amp;S'!$B96,'NRI 2024'!$I$6:$I$139,0),1)</f>
        <v>Jamaica</v>
      </c>
      <c r="D96" s="65">
        <f t="array" ref="D96">INDEX('NRI 2024'!$A$6:$I$139,MATCH('T1 NRI R&amp;S'!$C96,'NRI 2024'!$A$6:$A$139,0),7)</f>
        <v>42.5036199</v>
      </c>
      <c r="E96" s="69" t="str">
        <f t="array" ref="E96">INDEX('NRI 2024'!$A$6:$I$139,MATCH('T1 NRI R&amp;S'!$C96,'NRI 2024'!$A$6:$A$139,0),4)</f>
        <v>Upper middle income</v>
      </c>
      <c r="F96" s="70" t="str">
        <f t="array" ref="F96">INDEX('NRI 2024'!$A$6:$I$139,MATCH('T1 NRI R&amp;S'!$C96,'NRI 2024'!$A$6:$A$139,0),3)</f>
        <v>The Americas</v>
      </c>
      <c r="I96" s="57">
        <v>93.0</v>
      </c>
      <c r="J96" s="58" t="s">
        <v>287</v>
      </c>
      <c r="K96" s="59">
        <v>42.50361990470611</v>
      </c>
      <c r="L96" s="58" t="s">
        <v>55</v>
      </c>
      <c r="M96" s="66" t="s">
        <v>2</v>
      </c>
    </row>
    <row r="97" ht="14.25" customHeight="1">
      <c r="B97" s="60">
        <v>94.0</v>
      </c>
      <c r="C97" s="61" t="str">
        <f t="array" ref="C97">INDEX('NRI 2024'!$A$6:$I$139,MATCH('T1 NRI R&amp;S'!$B97,'NRI 2024'!$I$6:$I$139,0),1)</f>
        <v>Paraguay</v>
      </c>
      <c r="D97" s="62">
        <f t="array" ref="D97">INDEX('NRI 2024'!$A$6:$I$139,MATCH('T1 NRI R&amp;S'!$C97,'NRI 2024'!$A$6:$A$139,0),7)</f>
        <v>42.26074729</v>
      </c>
      <c r="E97" s="67" t="str">
        <f t="array" ref="E97">INDEX('NRI 2024'!$A$6:$I$139,MATCH('T1 NRI R&amp;S'!$C97,'NRI 2024'!$A$6:$A$139,0),4)</f>
        <v>Upper middle income</v>
      </c>
      <c r="F97" s="68" t="str">
        <f t="array" ref="F97">INDEX('NRI 2024'!$A$6:$I$139,MATCH('T1 NRI R&amp;S'!$C97,'NRI 2024'!$A$6:$A$139,0),3)</f>
        <v>The Americas</v>
      </c>
      <c r="I97" s="60">
        <v>94.0</v>
      </c>
      <c r="J97" s="61" t="s">
        <v>290</v>
      </c>
      <c r="K97" s="64">
        <v>42.2607472867869</v>
      </c>
      <c r="L97" s="61" t="s">
        <v>55</v>
      </c>
      <c r="M97" s="63" t="s">
        <v>2</v>
      </c>
    </row>
    <row r="98" ht="14.25" customHeight="1">
      <c r="B98" s="57">
        <v>95.0</v>
      </c>
      <c r="C98" s="58" t="str">
        <f t="array" ref="C98">INDEX('NRI 2024'!$A$6:$I$139,MATCH('T1 NRI R&amp;S'!$B98,'NRI 2024'!$I$6:$I$139,0),1)</f>
        <v>Sri Lanka</v>
      </c>
      <c r="D98" s="65">
        <f t="array" ref="D98">INDEX('NRI 2024'!$A$6:$I$139,MATCH('T1 NRI R&amp;S'!$C98,'NRI 2024'!$A$6:$A$139,0),7)</f>
        <v>42.11735565</v>
      </c>
      <c r="E98" s="69" t="str">
        <f t="array" ref="E98">INDEX('NRI 2024'!$A$6:$I$139,MATCH('T1 NRI R&amp;S'!$C98,'NRI 2024'!$A$6:$A$139,0),4)</f>
        <v>Lower middle income</v>
      </c>
      <c r="F98" s="70" t="str">
        <f t="array" ref="F98">INDEX('NRI 2024'!$A$6:$I$139,MATCH('T1 NRI R&amp;S'!$C98,'NRI 2024'!$A$6:$A$139,0),3)</f>
        <v>Asia &amp; Pacific</v>
      </c>
      <c r="I98" s="57">
        <v>95.0</v>
      </c>
      <c r="J98" s="58" t="s">
        <v>293</v>
      </c>
      <c r="K98" s="59">
        <v>42.117355650674405</v>
      </c>
      <c r="L98" s="58" t="s">
        <v>142</v>
      </c>
      <c r="M98" s="66" t="s">
        <v>8</v>
      </c>
    </row>
    <row r="99" ht="14.25" customHeight="1">
      <c r="B99" s="60">
        <v>96.0</v>
      </c>
      <c r="C99" s="61" t="str">
        <f t="array" ref="C99">INDEX('NRI 2024'!$A$6:$I$139,MATCH('T1 NRI R&amp;S'!$B99,'NRI 2024'!$I$6:$I$139,0),1)</f>
        <v>Tunisia</v>
      </c>
      <c r="D99" s="62">
        <f t="array" ref="D99">INDEX('NRI 2024'!$A$6:$I$139,MATCH('T1 NRI R&amp;S'!$C99,'NRI 2024'!$A$6:$A$139,0),7)</f>
        <v>41.57164951</v>
      </c>
      <c r="E99" s="67" t="str">
        <f t="array" ref="E99">INDEX('NRI 2024'!$A$6:$I$139,MATCH('T1 NRI R&amp;S'!$C99,'NRI 2024'!$A$6:$A$139,0),4)</f>
        <v>Lower middle income</v>
      </c>
      <c r="F99" s="68" t="str">
        <f t="array" ref="F99">INDEX('NRI 2024'!$A$6:$I$139,MATCH('T1 NRI R&amp;S'!$C99,'NRI 2024'!$A$6:$A$139,0),3)</f>
        <v>Arab States</v>
      </c>
      <c r="I99" s="60">
        <v>96.0</v>
      </c>
      <c r="J99" s="61" t="s">
        <v>296</v>
      </c>
      <c r="K99" s="64">
        <v>41.571649505563215</v>
      </c>
      <c r="L99" s="61" t="s">
        <v>142</v>
      </c>
      <c r="M99" s="63" t="s">
        <v>89</v>
      </c>
    </row>
    <row r="100" ht="14.25" customHeight="1">
      <c r="B100" s="57">
        <v>97.0</v>
      </c>
      <c r="C100" s="58" t="str">
        <f t="array" ref="C100">INDEX('NRI 2024'!$A$6:$I$139,MATCH('T1 NRI R&amp;S'!$B100,'NRI 2024'!$I$6:$I$139,0),1)</f>
        <v>Pakistan</v>
      </c>
      <c r="D100" s="65">
        <f t="array" ref="D100">INDEX('NRI 2024'!$A$6:$I$139,MATCH('T1 NRI R&amp;S'!$C100,'NRI 2024'!$A$6:$A$139,0),7)</f>
        <v>41.43386147</v>
      </c>
      <c r="E100" s="69" t="str">
        <f t="array" ref="E100">INDEX('NRI 2024'!$A$6:$I$139,MATCH('T1 NRI R&amp;S'!$C100,'NRI 2024'!$A$6:$A$139,0),4)</f>
        <v>Lower middle income</v>
      </c>
      <c r="F100" s="70" t="str">
        <f t="array" ref="F100">INDEX('NRI 2024'!$A$6:$I$139,MATCH('T1 NRI R&amp;S'!$C100,'NRI 2024'!$A$6:$A$139,0),3)</f>
        <v>Asia &amp; Pacific</v>
      </c>
      <c r="I100" s="57">
        <v>97.0</v>
      </c>
      <c r="J100" s="58" t="s">
        <v>299</v>
      </c>
      <c r="K100" s="59">
        <v>41.433861472410975</v>
      </c>
      <c r="L100" s="58" t="s">
        <v>142</v>
      </c>
      <c r="M100" s="66" t="s">
        <v>8</v>
      </c>
    </row>
    <row r="101" ht="14.25" customHeight="1">
      <c r="B101" s="60">
        <v>98.0</v>
      </c>
      <c r="C101" s="61" t="str">
        <f t="array" ref="C101">INDEX('NRI 2024'!$A$6:$I$139,MATCH('T1 NRI R&amp;S'!$B101,'NRI 2024'!$I$6:$I$139,0),1)</f>
        <v>Cabo Verde</v>
      </c>
      <c r="D101" s="62">
        <f t="array" ref="D101">INDEX('NRI 2024'!$A$6:$I$139,MATCH('T1 NRI R&amp;S'!$C101,'NRI 2024'!$A$6:$A$139,0),7)</f>
        <v>39.74772092</v>
      </c>
      <c r="E101" s="67" t="str">
        <f t="array" ref="E101">INDEX('NRI 2024'!$A$6:$I$139,MATCH('T1 NRI R&amp;S'!$C101,'NRI 2024'!$A$6:$A$139,0),4)</f>
        <v>Lower middle income</v>
      </c>
      <c r="F101" s="68" t="str">
        <f t="array" ref="F101">INDEX('NRI 2024'!$A$6:$I$139,MATCH('T1 NRI R&amp;S'!$C101,'NRI 2024'!$A$6:$A$139,0),3)</f>
        <v>Africa</v>
      </c>
      <c r="I101" s="60">
        <v>98.0</v>
      </c>
      <c r="J101" s="61" t="s">
        <v>302</v>
      </c>
      <c r="K101" s="64">
        <v>39.74772092049663</v>
      </c>
      <c r="L101" s="61" t="s">
        <v>142</v>
      </c>
      <c r="M101" s="63" t="s">
        <v>188</v>
      </c>
    </row>
    <row r="102" ht="14.25" customHeight="1">
      <c r="B102" s="57">
        <v>99.0</v>
      </c>
      <c r="C102" s="58" t="str">
        <f t="array" ref="C102">INDEX('NRI 2024'!$A$6:$I$139,MATCH('T1 NRI R&amp;S'!$B102,'NRI 2024'!$I$6:$I$139,0),1)</f>
        <v>El Salvador</v>
      </c>
      <c r="D102" s="65">
        <f t="array" ref="D102">INDEX('NRI 2024'!$A$6:$I$139,MATCH('T1 NRI R&amp;S'!$C102,'NRI 2024'!$A$6:$A$139,0),7)</f>
        <v>39.36083237</v>
      </c>
      <c r="E102" s="69" t="str">
        <f t="array" ref="E102">INDEX('NRI 2024'!$A$6:$I$139,MATCH('T1 NRI R&amp;S'!$C102,'NRI 2024'!$A$6:$A$139,0),4)</f>
        <v>Upper middle income</v>
      </c>
      <c r="F102" s="70" t="str">
        <f t="array" ref="F102">INDEX('NRI 2024'!$A$6:$I$139,MATCH('T1 NRI R&amp;S'!$C102,'NRI 2024'!$A$6:$A$139,0),3)</f>
        <v>The Americas</v>
      </c>
      <c r="I102" s="57">
        <v>99.0</v>
      </c>
      <c r="J102" s="58" t="s">
        <v>305</v>
      </c>
      <c r="K102" s="59">
        <v>39.3608323690604</v>
      </c>
      <c r="L102" s="58" t="s">
        <v>55</v>
      </c>
      <c r="M102" s="66" t="s">
        <v>2</v>
      </c>
    </row>
    <row r="103" ht="14.25" customHeight="1">
      <c r="B103" s="60">
        <v>100.0</v>
      </c>
      <c r="C103" s="61" t="str">
        <f t="array" ref="C103">INDEX('NRI 2024'!$A$6:$I$139,MATCH('T1 NRI R&amp;S'!$B103,'NRI 2024'!$I$6:$I$139,0),1)</f>
        <v>Algeria</v>
      </c>
      <c r="D103" s="62">
        <f t="array" ref="D103">INDEX('NRI 2024'!$A$6:$I$139,MATCH('T1 NRI R&amp;S'!$C103,'NRI 2024'!$A$6:$A$139,0),7)</f>
        <v>39.24209852</v>
      </c>
      <c r="E103" s="67" t="str">
        <f t="array" ref="E103">INDEX('NRI 2024'!$A$6:$I$139,MATCH('T1 NRI R&amp;S'!$C103,'NRI 2024'!$A$6:$A$139,0),4)</f>
        <v>Upper middle income</v>
      </c>
      <c r="F103" s="68" t="str">
        <f t="array" ref="F103">INDEX('NRI 2024'!$A$6:$I$139,MATCH('T1 NRI R&amp;S'!$C103,'NRI 2024'!$A$6:$A$139,0),3)</f>
        <v>Arab States</v>
      </c>
      <c r="I103" s="60">
        <v>100.0</v>
      </c>
      <c r="J103" s="61" t="s">
        <v>308</v>
      </c>
      <c r="K103" s="64">
        <v>39.2420985175997</v>
      </c>
      <c r="L103" s="61" t="s">
        <v>55</v>
      </c>
      <c r="M103" s="63" t="s">
        <v>89</v>
      </c>
    </row>
    <row r="104" ht="14.25" customHeight="1">
      <c r="B104" s="57">
        <v>101.0</v>
      </c>
      <c r="C104" s="58" t="str">
        <f t="array" ref="C104">INDEX('NRI 2024'!$A$6:$I$139,MATCH('T1 NRI R&amp;S'!$B104,'NRI 2024'!$I$6:$I$139,0),1)</f>
        <v>Senegal</v>
      </c>
      <c r="D104" s="65">
        <f t="array" ref="D104">INDEX('NRI 2024'!$A$6:$I$139,MATCH('T1 NRI R&amp;S'!$C104,'NRI 2024'!$A$6:$A$139,0),7)</f>
        <v>39.10216113</v>
      </c>
      <c r="E104" s="69" t="str">
        <f t="array" ref="E104">INDEX('NRI 2024'!$A$6:$I$139,MATCH('T1 NRI R&amp;S'!$C104,'NRI 2024'!$A$6:$A$139,0),4)</f>
        <v>Lower middle income</v>
      </c>
      <c r="F104" s="70" t="str">
        <f t="array" ref="F104">INDEX('NRI 2024'!$A$6:$I$139,MATCH('T1 NRI R&amp;S'!$C104,'NRI 2024'!$A$6:$A$139,0),3)</f>
        <v>Africa</v>
      </c>
      <c r="I104" s="57">
        <v>101.0</v>
      </c>
      <c r="J104" s="58" t="s">
        <v>311</v>
      </c>
      <c r="K104" s="59">
        <v>39.10216113175704</v>
      </c>
      <c r="L104" s="58" t="s">
        <v>142</v>
      </c>
      <c r="M104" s="66" t="s">
        <v>188</v>
      </c>
    </row>
    <row r="105" ht="14.25" customHeight="1">
      <c r="B105" s="60">
        <v>102.0</v>
      </c>
      <c r="C105" s="61" t="str">
        <f t="array" ref="C105">INDEX('NRI 2024'!$A$6:$I$139,MATCH('T1 NRI R&amp;S'!$B105,'NRI 2024'!$I$6:$I$139,0),1)</f>
        <v>Bolivia (Plurinational State of)</v>
      </c>
      <c r="D105" s="62">
        <f t="array" ref="D105">INDEX('NRI 2024'!$A$6:$I$139,MATCH('T1 NRI R&amp;S'!$C105,'NRI 2024'!$A$6:$A$139,0),7)</f>
        <v>38.24991052</v>
      </c>
      <c r="E105" s="67" t="str">
        <f t="array" ref="E105">INDEX('NRI 2024'!$A$6:$I$139,MATCH('T1 NRI R&amp;S'!$C105,'NRI 2024'!$A$6:$A$139,0),4)</f>
        <v>Lower middle income</v>
      </c>
      <c r="F105" s="68" t="str">
        <f t="array" ref="F105">INDEX('NRI 2024'!$A$6:$I$139,MATCH('T1 NRI R&amp;S'!$C105,'NRI 2024'!$A$6:$A$139,0),3)</f>
        <v>The Americas</v>
      </c>
      <c r="I105" s="60">
        <v>102.0</v>
      </c>
      <c r="J105" s="61" t="s">
        <v>314</v>
      </c>
      <c r="K105" s="64">
        <v>38.24991051845023</v>
      </c>
      <c r="L105" s="61" t="s">
        <v>142</v>
      </c>
      <c r="M105" s="63" t="s">
        <v>2</v>
      </c>
    </row>
    <row r="106" ht="14.25" customHeight="1">
      <c r="B106" s="57">
        <v>103.0</v>
      </c>
      <c r="C106" s="58" t="str">
        <f t="array" ref="C106">INDEX('NRI 2024'!$A$6:$I$139,MATCH('T1 NRI R&amp;S'!$B106,'NRI 2024'!$I$6:$I$139,0),1)</f>
        <v>United Republic of Tanzania</v>
      </c>
      <c r="D106" s="65">
        <f t="array" ref="D106">INDEX('NRI 2024'!$A$6:$I$139,MATCH('T1 NRI R&amp;S'!$C106,'NRI 2024'!$A$6:$A$139,0),7)</f>
        <v>37.93043877</v>
      </c>
      <c r="E106" s="69" t="str">
        <f t="array" ref="E106">INDEX('NRI 2024'!$A$6:$I$139,MATCH('T1 NRI R&amp;S'!$C106,'NRI 2024'!$A$6:$A$139,0),4)</f>
        <v>Lower middle income</v>
      </c>
      <c r="F106" s="70" t="str">
        <f t="array" ref="F106">INDEX('NRI 2024'!$A$6:$I$139,MATCH('T1 NRI R&amp;S'!$C106,'NRI 2024'!$A$6:$A$139,0),3)</f>
        <v>Africa</v>
      </c>
      <c r="I106" s="57">
        <v>103.0</v>
      </c>
      <c r="J106" s="58" t="s">
        <v>317</v>
      </c>
      <c r="K106" s="59">
        <v>37.9304387695985</v>
      </c>
      <c r="L106" s="58" t="s">
        <v>142</v>
      </c>
      <c r="M106" s="66" t="s">
        <v>188</v>
      </c>
    </row>
    <row r="107" ht="14.25" customHeight="1">
      <c r="B107" s="60">
        <v>104.0</v>
      </c>
      <c r="C107" s="61" t="str">
        <f t="array" ref="C107">INDEX('NRI 2024'!$A$6:$I$139,MATCH('T1 NRI R&amp;S'!$B107,'NRI 2024'!$I$6:$I$139,0),1)</f>
        <v>Venezuela (Bolivarian Republic of)</v>
      </c>
      <c r="D107" s="62">
        <f t="array" ref="D107">INDEX('NRI 2024'!$A$6:$I$139,MATCH('T1 NRI R&amp;S'!$C107,'NRI 2024'!$A$6:$A$139,0),7)</f>
        <v>36.83593021</v>
      </c>
      <c r="E107" s="67" t="str">
        <f t="array" ref="E107">INDEX('NRI 2024'!$A$6:$I$139,MATCH('T1 NRI R&amp;S'!$C107,'NRI 2024'!$A$6:$A$139,0),4)</f>
        <v>Upper middle income</v>
      </c>
      <c r="F107" s="68" t="str">
        <f t="array" ref="F107">INDEX('NRI 2024'!$A$6:$I$139,MATCH('T1 NRI R&amp;S'!$C107,'NRI 2024'!$A$6:$A$139,0),3)</f>
        <v>The Americas</v>
      </c>
      <c r="I107" s="60">
        <v>104.0</v>
      </c>
      <c r="J107" s="61" t="s">
        <v>320</v>
      </c>
      <c r="K107" s="64">
        <v>36.83593021205294</v>
      </c>
      <c r="L107" s="61" t="s">
        <v>55</v>
      </c>
      <c r="M107" s="63" t="s">
        <v>2</v>
      </c>
    </row>
    <row r="108" ht="14.25" customHeight="1">
      <c r="B108" s="57">
        <v>105.0</v>
      </c>
      <c r="C108" s="58" t="str">
        <f t="array" ref="C108">INDEX('NRI 2024'!$A$6:$I$139,MATCH('T1 NRI R&amp;S'!$B108,'NRI 2024'!$I$6:$I$139,0),1)</f>
        <v>Guatemala</v>
      </c>
      <c r="D108" s="65">
        <f t="array" ref="D108">INDEX('NRI 2024'!$A$6:$I$139,MATCH('T1 NRI R&amp;S'!$C108,'NRI 2024'!$A$6:$A$139,0),7)</f>
        <v>36.51726481</v>
      </c>
      <c r="E108" s="69" t="str">
        <f t="array" ref="E108">INDEX('NRI 2024'!$A$6:$I$139,MATCH('T1 NRI R&amp;S'!$C108,'NRI 2024'!$A$6:$A$139,0),4)</f>
        <v>Upper middle income</v>
      </c>
      <c r="F108" s="70" t="str">
        <f t="array" ref="F108">INDEX('NRI 2024'!$A$6:$I$139,MATCH('T1 NRI R&amp;S'!$C108,'NRI 2024'!$A$6:$A$139,0),3)</f>
        <v>The Americas</v>
      </c>
      <c r="I108" s="57">
        <v>105.0</v>
      </c>
      <c r="J108" s="58" t="s">
        <v>323</v>
      </c>
      <c r="K108" s="59">
        <v>36.517264805902656</v>
      </c>
      <c r="L108" s="58" t="s">
        <v>55</v>
      </c>
      <c r="M108" s="66" t="s">
        <v>2</v>
      </c>
    </row>
    <row r="109" ht="14.25" customHeight="1">
      <c r="B109" s="60">
        <v>106.0</v>
      </c>
      <c r="C109" s="61" t="str">
        <f t="array" ref="C109">INDEX('NRI 2024'!$A$6:$I$139,MATCH('T1 NRI R&amp;S'!$B109,'NRI 2024'!$I$6:$I$139,0),1)</f>
        <v>Trinidad and Tobago</v>
      </c>
      <c r="D109" s="62">
        <f t="array" ref="D109">INDEX('NRI 2024'!$A$6:$I$139,MATCH('T1 NRI R&amp;S'!$C109,'NRI 2024'!$A$6:$A$139,0),7)</f>
        <v>36.47856006</v>
      </c>
      <c r="E109" s="67" t="str">
        <f t="array" ref="E109">INDEX('NRI 2024'!$A$6:$I$139,MATCH('T1 NRI R&amp;S'!$C109,'NRI 2024'!$A$6:$A$139,0),4)</f>
        <v>High income</v>
      </c>
      <c r="F109" s="68" t="str">
        <f t="array" ref="F109">INDEX('NRI 2024'!$A$6:$I$139,MATCH('T1 NRI R&amp;S'!$C109,'NRI 2024'!$A$6:$A$139,0),3)</f>
        <v>The Americas</v>
      </c>
      <c r="I109" s="60">
        <v>106.0</v>
      </c>
      <c r="J109" s="61" t="s">
        <v>326</v>
      </c>
      <c r="K109" s="64">
        <v>36.47856005923901</v>
      </c>
      <c r="L109" s="61" t="s">
        <v>3</v>
      </c>
      <c r="M109" s="63" t="s">
        <v>2</v>
      </c>
    </row>
    <row r="110" ht="14.25" customHeight="1">
      <c r="B110" s="57">
        <v>107.0</v>
      </c>
      <c r="C110" s="58" t="str">
        <f t="array" ref="C110">INDEX('NRI 2024'!$A$6:$I$139,MATCH('T1 NRI R&amp;S'!$B110,'NRI 2024'!$I$6:$I$139,0),1)</f>
        <v>Honduras</v>
      </c>
      <c r="D110" s="65">
        <f t="array" ref="D110">INDEX('NRI 2024'!$A$6:$I$139,MATCH('T1 NRI R&amp;S'!$C110,'NRI 2024'!$A$6:$A$139,0),7)</f>
        <v>36.39029028</v>
      </c>
      <c r="E110" s="69" t="str">
        <f t="array" ref="E110">INDEX('NRI 2024'!$A$6:$I$139,MATCH('T1 NRI R&amp;S'!$C110,'NRI 2024'!$A$6:$A$139,0),4)</f>
        <v>Lower middle income</v>
      </c>
      <c r="F110" s="70" t="str">
        <f t="array" ref="F110">INDEX('NRI 2024'!$A$6:$I$139,MATCH('T1 NRI R&amp;S'!$C110,'NRI 2024'!$A$6:$A$139,0),3)</f>
        <v>The Americas</v>
      </c>
      <c r="I110" s="57">
        <v>107.0</v>
      </c>
      <c r="J110" s="58" t="s">
        <v>329</v>
      </c>
      <c r="K110" s="59">
        <v>36.39029027558475</v>
      </c>
      <c r="L110" s="58" t="s">
        <v>142</v>
      </c>
      <c r="M110" s="66" t="s">
        <v>2</v>
      </c>
    </row>
    <row r="111" ht="14.25" customHeight="1">
      <c r="B111" s="60">
        <v>108.0</v>
      </c>
      <c r="C111" s="61" t="str">
        <f t="array" ref="C111">INDEX('NRI 2024'!$A$6:$I$139,MATCH('T1 NRI R&amp;S'!$B111,'NRI 2024'!$I$6:$I$139,0),1)</f>
        <v>Lao People's Democratic Republic</v>
      </c>
      <c r="D111" s="62">
        <f t="array" ref="D111">INDEX('NRI 2024'!$A$6:$I$139,MATCH('T1 NRI R&amp;S'!$C111,'NRI 2024'!$A$6:$A$139,0),7)</f>
        <v>36.36457593</v>
      </c>
      <c r="E111" s="67" t="str">
        <f t="array" ref="E111">INDEX('NRI 2024'!$A$6:$I$139,MATCH('T1 NRI R&amp;S'!$C111,'NRI 2024'!$A$6:$A$139,0),4)</f>
        <v>Lower middle income</v>
      </c>
      <c r="F111" s="68" t="str">
        <f t="array" ref="F111">INDEX('NRI 2024'!$A$6:$I$139,MATCH('T1 NRI R&amp;S'!$C111,'NRI 2024'!$A$6:$A$139,0),3)</f>
        <v>Asia &amp; Pacific</v>
      </c>
      <c r="I111" s="60">
        <v>108.0</v>
      </c>
      <c r="J111" s="61" t="s">
        <v>332</v>
      </c>
      <c r="K111" s="64">
        <v>36.36457593289162</v>
      </c>
      <c r="L111" s="61" t="s">
        <v>142</v>
      </c>
      <c r="M111" s="63" t="s">
        <v>8</v>
      </c>
    </row>
    <row r="112" ht="14.25" customHeight="1">
      <c r="B112" s="57">
        <v>109.0</v>
      </c>
      <c r="C112" s="58" t="str">
        <f t="array" ref="C112">INDEX('NRI 2024'!$A$6:$I$139,MATCH('T1 NRI R&amp;S'!$B112,'NRI 2024'!$I$6:$I$139,0),1)</f>
        <v>Nepal</v>
      </c>
      <c r="D112" s="65">
        <f t="array" ref="D112">INDEX('NRI 2024'!$A$6:$I$139,MATCH('T1 NRI R&amp;S'!$C112,'NRI 2024'!$A$6:$A$139,0),7)</f>
        <v>35.95960715</v>
      </c>
      <c r="E112" s="69" t="str">
        <f t="array" ref="E112">INDEX('NRI 2024'!$A$6:$I$139,MATCH('T1 NRI R&amp;S'!$C112,'NRI 2024'!$A$6:$A$139,0),4)</f>
        <v>Lower middle income</v>
      </c>
      <c r="F112" s="70" t="str">
        <f t="array" ref="F112">INDEX('NRI 2024'!$A$6:$I$139,MATCH('T1 NRI R&amp;S'!$C112,'NRI 2024'!$A$6:$A$139,0),3)</f>
        <v>Asia &amp; Pacific</v>
      </c>
      <c r="I112" s="57">
        <v>109.0</v>
      </c>
      <c r="J112" s="58" t="s">
        <v>335</v>
      </c>
      <c r="K112" s="59">
        <v>35.95960714910847</v>
      </c>
      <c r="L112" s="58" t="s">
        <v>142</v>
      </c>
      <c r="M112" s="66" t="s">
        <v>8</v>
      </c>
    </row>
    <row r="113" ht="14.25" customHeight="1">
      <c r="B113" s="60">
        <v>110.0</v>
      </c>
      <c r="C113" s="61" t="str">
        <f t="array" ref="C113">INDEX('NRI 2024'!$A$6:$I$139,MATCH('T1 NRI R&amp;S'!$B113,'NRI 2024'!$I$6:$I$139,0),1)</f>
        <v>Cambodia</v>
      </c>
      <c r="D113" s="62">
        <f t="array" ref="D113">INDEX('NRI 2024'!$A$6:$I$139,MATCH('T1 NRI R&amp;S'!$C113,'NRI 2024'!$A$6:$A$139,0),7)</f>
        <v>35.64626757</v>
      </c>
      <c r="E113" s="67" t="str">
        <f t="array" ref="E113">INDEX('NRI 2024'!$A$6:$I$139,MATCH('T1 NRI R&amp;S'!$C113,'NRI 2024'!$A$6:$A$139,0),4)</f>
        <v>Lower middle income</v>
      </c>
      <c r="F113" s="68" t="str">
        <f t="array" ref="F113">INDEX('NRI 2024'!$A$6:$I$139,MATCH('T1 NRI R&amp;S'!$C113,'NRI 2024'!$A$6:$A$139,0),3)</f>
        <v>Asia &amp; Pacific</v>
      </c>
      <c r="I113" s="60">
        <v>110.0</v>
      </c>
      <c r="J113" s="61" t="s">
        <v>338</v>
      </c>
      <c r="K113" s="64">
        <v>35.64626756931755</v>
      </c>
      <c r="L113" s="61" t="s">
        <v>142</v>
      </c>
      <c r="M113" s="63" t="s">
        <v>8</v>
      </c>
    </row>
    <row r="114" ht="14.25" customHeight="1">
      <c r="B114" s="57">
        <v>111.0</v>
      </c>
      <c r="C114" s="58" t="str">
        <f t="array" ref="C114">INDEX('NRI 2024'!$A$6:$I$139,MATCH('T1 NRI R&amp;S'!$B114,'NRI 2024'!$I$6:$I$139,0),1)</f>
        <v>Benin</v>
      </c>
      <c r="D114" s="65">
        <f t="array" ref="D114">INDEX('NRI 2024'!$A$6:$I$139,MATCH('T1 NRI R&amp;S'!$C114,'NRI 2024'!$A$6:$A$139,0),7)</f>
        <v>35.61736572</v>
      </c>
      <c r="E114" s="69" t="str">
        <f t="array" ref="E114">INDEX('NRI 2024'!$A$6:$I$139,MATCH('T1 NRI R&amp;S'!$C114,'NRI 2024'!$A$6:$A$139,0),4)</f>
        <v>Lower middle income</v>
      </c>
      <c r="F114" s="70" t="str">
        <f t="array" ref="F114">INDEX('NRI 2024'!$A$6:$I$139,MATCH('T1 NRI R&amp;S'!$C114,'NRI 2024'!$A$6:$A$139,0),3)</f>
        <v>Africa</v>
      </c>
      <c r="I114" s="57">
        <v>111.0</v>
      </c>
      <c r="J114" s="58" t="s">
        <v>341</v>
      </c>
      <c r="K114" s="59">
        <v>35.6173657246995</v>
      </c>
      <c r="L114" s="58" t="s">
        <v>142</v>
      </c>
      <c r="M114" s="66" t="s">
        <v>188</v>
      </c>
    </row>
    <row r="115" ht="14.25" customHeight="1">
      <c r="B115" s="60">
        <v>112.0</v>
      </c>
      <c r="C115" s="61" t="str">
        <f t="array" ref="C115">INDEX('NRI 2024'!$A$6:$I$139,MATCH('T1 NRI R&amp;S'!$B115,'NRI 2024'!$I$6:$I$139,0),1)</f>
        <v>Nigeria</v>
      </c>
      <c r="D115" s="62">
        <f t="array" ref="D115">INDEX('NRI 2024'!$A$6:$I$139,MATCH('T1 NRI R&amp;S'!$C115,'NRI 2024'!$A$6:$A$139,0),7)</f>
        <v>34.87127284</v>
      </c>
      <c r="E115" s="67" t="str">
        <f t="array" ref="E115">INDEX('NRI 2024'!$A$6:$I$139,MATCH('T1 NRI R&amp;S'!$C115,'NRI 2024'!$A$6:$A$139,0),4)</f>
        <v>Lower middle income</v>
      </c>
      <c r="F115" s="68" t="str">
        <f t="array" ref="F115">INDEX('NRI 2024'!$A$6:$I$139,MATCH('T1 NRI R&amp;S'!$C115,'NRI 2024'!$A$6:$A$139,0),3)</f>
        <v>Africa</v>
      </c>
      <c r="I115" s="60">
        <v>112.0</v>
      </c>
      <c r="J115" s="61" t="s">
        <v>344</v>
      </c>
      <c r="K115" s="64">
        <v>34.871272840578655</v>
      </c>
      <c r="L115" s="61" t="s">
        <v>142</v>
      </c>
      <c r="M115" s="63" t="s">
        <v>188</v>
      </c>
    </row>
    <row r="116" ht="14.25" customHeight="1">
      <c r="B116" s="57">
        <v>113.0</v>
      </c>
      <c r="C116" s="58" t="str">
        <f t="array" ref="C116">INDEX('NRI 2024'!$A$6:$I$139,MATCH('T1 NRI R&amp;S'!$B116,'NRI 2024'!$I$6:$I$139,0),1)</f>
        <v>Cameroon</v>
      </c>
      <c r="D116" s="65">
        <f t="array" ref="D116">INDEX('NRI 2024'!$A$6:$I$139,MATCH('T1 NRI R&amp;S'!$C116,'NRI 2024'!$A$6:$A$139,0),7)</f>
        <v>34.5886312</v>
      </c>
      <c r="E116" s="69" t="str">
        <f t="array" ref="E116">INDEX('NRI 2024'!$A$6:$I$139,MATCH('T1 NRI R&amp;S'!$C116,'NRI 2024'!$A$6:$A$139,0),4)</f>
        <v>Lower middle income</v>
      </c>
      <c r="F116" s="70" t="str">
        <f t="array" ref="F116">INDEX('NRI 2024'!$A$6:$I$139,MATCH('T1 NRI R&amp;S'!$C116,'NRI 2024'!$A$6:$A$139,0),3)</f>
        <v>Africa</v>
      </c>
      <c r="I116" s="57">
        <v>113.0</v>
      </c>
      <c r="J116" s="58" t="s">
        <v>347</v>
      </c>
      <c r="K116" s="59">
        <v>34.588631204869344</v>
      </c>
      <c r="L116" s="58" t="s">
        <v>142</v>
      </c>
      <c r="M116" s="66" t="s">
        <v>188</v>
      </c>
    </row>
    <row r="117" ht="14.25" customHeight="1">
      <c r="B117" s="60">
        <v>114.0</v>
      </c>
      <c r="C117" s="61" t="str">
        <f t="array" ref="C117">INDEX('NRI 2024'!$A$6:$I$139,MATCH('T1 NRI R&amp;S'!$B117,'NRI 2024'!$I$6:$I$139,0),1)</f>
        <v>Botswana</v>
      </c>
      <c r="D117" s="62">
        <f t="array" ref="D117">INDEX('NRI 2024'!$A$6:$I$139,MATCH('T1 NRI R&amp;S'!$C117,'NRI 2024'!$A$6:$A$139,0),7)</f>
        <v>34.53619846</v>
      </c>
      <c r="E117" s="67" t="str">
        <f t="array" ref="E117">INDEX('NRI 2024'!$A$6:$I$139,MATCH('T1 NRI R&amp;S'!$C117,'NRI 2024'!$A$6:$A$139,0),4)</f>
        <v>Upper middle income</v>
      </c>
      <c r="F117" s="68" t="str">
        <f t="array" ref="F117">INDEX('NRI 2024'!$A$6:$I$139,MATCH('T1 NRI R&amp;S'!$C117,'NRI 2024'!$A$6:$A$139,0),3)</f>
        <v>Africa</v>
      </c>
      <c r="I117" s="60">
        <v>114.0</v>
      </c>
      <c r="J117" s="61" t="s">
        <v>350</v>
      </c>
      <c r="K117" s="64">
        <v>34.5361984579123</v>
      </c>
      <c r="L117" s="61" t="s">
        <v>55</v>
      </c>
      <c r="M117" s="63" t="s">
        <v>188</v>
      </c>
    </row>
    <row r="118" ht="14.25" customHeight="1">
      <c r="B118" s="57">
        <v>115.0</v>
      </c>
      <c r="C118" s="58" t="str">
        <f t="array" ref="C118">INDEX('NRI 2024'!$A$6:$I$139,MATCH('T1 NRI R&amp;S'!$B118,'NRI 2024'!$I$6:$I$139,0),1)</f>
        <v>Zambia</v>
      </c>
      <c r="D118" s="65">
        <f t="array" ref="D118">INDEX('NRI 2024'!$A$6:$I$139,MATCH('T1 NRI R&amp;S'!$C118,'NRI 2024'!$A$6:$A$139,0),7)</f>
        <v>33.97085635</v>
      </c>
      <c r="E118" s="69" t="str">
        <f t="array" ref="E118">INDEX('NRI 2024'!$A$6:$I$139,MATCH('T1 NRI R&amp;S'!$C118,'NRI 2024'!$A$6:$A$139,0),4)</f>
        <v>Lower middle income</v>
      </c>
      <c r="F118" s="70" t="str">
        <f t="array" ref="F118">INDEX('NRI 2024'!$A$6:$I$139,MATCH('T1 NRI R&amp;S'!$C118,'NRI 2024'!$A$6:$A$139,0),3)</f>
        <v>Africa</v>
      </c>
      <c r="I118" s="57">
        <v>115.0</v>
      </c>
      <c r="J118" s="58" t="s">
        <v>353</v>
      </c>
      <c r="K118" s="59">
        <v>33.97085635107625</v>
      </c>
      <c r="L118" s="58" t="s">
        <v>142</v>
      </c>
      <c r="M118" s="66" t="s">
        <v>188</v>
      </c>
    </row>
    <row r="119" ht="14.25" customHeight="1">
      <c r="B119" s="60">
        <v>116.0</v>
      </c>
      <c r="C119" s="61" t="str">
        <f t="array" ref="C119">INDEX('NRI 2024'!$A$6:$I$139,MATCH('T1 NRI R&amp;S'!$B119,'NRI 2024'!$I$6:$I$139,0),1)</f>
        <v>Nicaragua</v>
      </c>
      <c r="D119" s="62">
        <f t="array" ref="D119">INDEX('NRI 2024'!$A$6:$I$139,MATCH('T1 NRI R&amp;S'!$C119,'NRI 2024'!$A$6:$A$139,0),7)</f>
        <v>33.51349649</v>
      </c>
      <c r="E119" s="67" t="str">
        <f t="array" ref="E119">INDEX('NRI 2024'!$A$6:$I$139,MATCH('T1 NRI R&amp;S'!$C119,'NRI 2024'!$A$6:$A$139,0),4)</f>
        <v>Lower middle income</v>
      </c>
      <c r="F119" s="68" t="str">
        <f t="array" ref="F119">INDEX('NRI 2024'!$A$6:$I$139,MATCH('T1 NRI R&amp;S'!$C119,'NRI 2024'!$A$6:$A$139,0),3)</f>
        <v>The Americas</v>
      </c>
      <c r="I119" s="60">
        <v>116.0</v>
      </c>
      <c r="J119" s="61" t="s">
        <v>356</v>
      </c>
      <c r="K119" s="64">
        <v>33.5134964910425</v>
      </c>
      <c r="L119" s="61" t="s">
        <v>142</v>
      </c>
      <c r="M119" s="63" t="s">
        <v>2</v>
      </c>
    </row>
    <row r="120" ht="14.25" customHeight="1">
      <c r="B120" s="57">
        <v>117.0</v>
      </c>
      <c r="C120" s="58" t="str">
        <f t="array" ref="C120">INDEX('NRI 2024'!$A$6:$I$139,MATCH('T1 NRI R&amp;S'!$B120,'NRI 2024'!$I$6:$I$139,0),1)</f>
        <v>Namibia</v>
      </c>
      <c r="D120" s="65">
        <f t="array" ref="D120">INDEX('NRI 2024'!$A$6:$I$139,MATCH('T1 NRI R&amp;S'!$C120,'NRI 2024'!$A$6:$A$139,0),7)</f>
        <v>33.4993137</v>
      </c>
      <c r="E120" s="69" t="str">
        <f t="array" ref="E120">INDEX('NRI 2024'!$A$6:$I$139,MATCH('T1 NRI R&amp;S'!$C120,'NRI 2024'!$A$6:$A$139,0),4)</f>
        <v>Upper middle income</v>
      </c>
      <c r="F120" s="70" t="str">
        <f t="array" ref="F120">INDEX('NRI 2024'!$A$6:$I$139,MATCH('T1 NRI R&amp;S'!$C120,'NRI 2024'!$A$6:$A$139,0),3)</f>
        <v>Africa</v>
      </c>
      <c r="I120" s="57">
        <v>117.0</v>
      </c>
      <c r="J120" s="58" t="s">
        <v>359</v>
      </c>
      <c r="K120" s="59">
        <v>33.49931369741856</v>
      </c>
      <c r="L120" s="58" t="s">
        <v>55</v>
      </c>
      <c r="M120" s="66" t="s">
        <v>188</v>
      </c>
    </row>
    <row r="121" ht="14.25" customHeight="1">
      <c r="B121" s="60">
        <v>118.0</v>
      </c>
      <c r="C121" s="61" t="str">
        <f t="array" ref="C121">INDEX('NRI 2024'!$A$6:$I$139,MATCH('T1 NRI R&amp;S'!$B121,'NRI 2024'!$I$6:$I$139,0),1)</f>
        <v>Uganda</v>
      </c>
      <c r="D121" s="62">
        <f t="array" ref="D121">INDEX('NRI 2024'!$A$6:$I$139,MATCH('T1 NRI R&amp;S'!$C121,'NRI 2024'!$A$6:$A$139,0),7)</f>
        <v>32.90367613</v>
      </c>
      <c r="E121" s="67" t="str">
        <f t="array" ref="E121">INDEX('NRI 2024'!$A$6:$I$139,MATCH('T1 NRI R&amp;S'!$C121,'NRI 2024'!$A$6:$A$139,0),4)</f>
        <v>Low income</v>
      </c>
      <c r="F121" s="68" t="str">
        <f t="array" ref="F121">INDEX('NRI 2024'!$A$6:$I$139,MATCH('T1 NRI R&amp;S'!$C121,'NRI 2024'!$A$6:$A$139,0),3)</f>
        <v>Africa</v>
      </c>
      <c r="I121" s="60">
        <v>118.0</v>
      </c>
      <c r="J121" s="61" t="s">
        <v>362</v>
      </c>
      <c r="K121" s="64">
        <v>32.90367613271278</v>
      </c>
      <c r="L121" s="61" t="s">
        <v>282</v>
      </c>
      <c r="M121" s="63" t="s">
        <v>188</v>
      </c>
    </row>
    <row r="122" ht="14.25" customHeight="1">
      <c r="B122" s="57">
        <v>119.0</v>
      </c>
      <c r="C122" s="58" t="str">
        <f t="array" ref="C122">INDEX('NRI 2024'!$A$6:$I$139,MATCH('T1 NRI R&amp;S'!$B122,'NRI 2024'!$I$6:$I$139,0),1)</f>
        <v>Malawi</v>
      </c>
      <c r="D122" s="65">
        <f t="array" ref="D122">INDEX('NRI 2024'!$A$6:$I$139,MATCH('T1 NRI R&amp;S'!$C122,'NRI 2024'!$A$6:$A$139,0),7)</f>
        <v>31.75134155</v>
      </c>
      <c r="E122" s="69" t="str">
        <f t="array" ref="E122">INDEX('NRI 2024'!$A$6:$I$139,MATCH('T1 NRI R&amp;S'!$C122,'NRI 2024'!$A$6:$A$139,0),4)</f>
        <v>Low income</v>
      </c>
      <c r="F122" s="70" t="str">
        <f t="array" ref="F122">INDEX('NRI 2024'!$A$6:$I$139,MATCH('T1 NRI R&amp;S'!$C122,'NRI 2024'!$A$6:$A$139,0),3)</f>
        <v>Africa</v>
      </c>
      <c r="I122" s="57">
        <v>119.0</v>
      </c>
      <c r="J122" s="58" t="s">
        <v>365</v>
      </c>
      <c r="K122" s="59">
        <v>31.751341546450888</v>
      </c>
      <c r="L122" s="58" t="s">
        <v>282</v>
      </c>
      <c r="M122" s="66" t="s">
        <v>188</v>
      </c>
    </row>
    <row r="123" ht="14.25" customHeight="1">
      <c r="B123" s="60">
        <v>120.0</v>
      </c>
      <c r="C123" s="61" t="str">
        <f t="array" ref="C123">INDEX('NRI 2024'!$A$6:$I$139,MATCH('T1 NRI R&amp;S'!$B123,'NRI 2024'!$I$6:$I$139,0),1)</f>
        <v>Mali</v>
      </c>
      <c r="D123" s="62">
        <f t="array" ref="D123">INDEX('NRI 2024'!$A$6:$I$139,MATCH('T1 NRI R&amp;S'!$C123,'NRI 2024'!$A$6:$A$139,0),7)</f>
        <v>30.81781863</v>
      </c>
      <c r="E123" s="67" t="str">
        <f t="array" ref="E123">INDEX('NRI 2024'!$A$6:$I$139,MATCH('T1 NRI R&amp;S'!$C123,'NRI 2024'!$A$6:$A$139,0),4)</f>
        <v>Low income</v>
      </c>
      <c r="F123" s="68" t="str">
        <f t="array" ref="F123">INDEX('NRI 2024'!$A$6:$I$139,MATCH('T1 NRI R&amp;S'!$C123,'NRI 2024'!$A$6:$A$139,0),3)</f>
        <v>Africa</v>
      </c>
      <c r="I123" s="60">
        <v>120.0</v>
      </c>
      <c r="J123" s="61" t="s">
        <v>368</v>
      </c>
      <c r="K123" s="64">
        <v>30.817818633985148</v>
      </c>
      <c r="L123" s="61" t="s">
        <v>282</v>
      </c>
      <c r="M123" s="63" t="s">
        <v>188</v>
      </c>
    </row>
    <row r="124" ht="14.25" customHeight="1">
      <c r="B124" s="57">
        <v>121.0</v>
      </c>
      <c r="C124" s="58" t="str">
        <f t="array" ref="C124">INDEX('NRI 2024'!$A$6:$I$139,MATCH('T1 NRI R&amp;S'!$B124,'NRI 2024'!$I$6:$I$139,0),1)</f>
        <v>Zimbabwe</v>
      </c>
      <c r="D124" s="65">
        <f t="array" ref="D124">INDEX('NRI 2024'!$A$6:$I$139,MATCH('T1 NRI R&amp;S'!$C124,'NRI 2024'!$A$6:$A$139,0),7)</f>
        <v>30.33175592</v>
      </c>
      <c r="E124" s="69" t="str">
        <f t="array" ref="E124">INDEX('NRI 2024'!$A$6:$I$139,MATCH('T1 NRI R&amp;S'!$C124,'NRI 2024'!$A$6:$A$139,0),4)</f>
        <v>Lower middle income</v>
      </c>
      <c r="F124" s="70" t="str">
        <f t="array" ref="F124">INDEX('NRI 2024'!$A$6:$I$139,MATCH('T1 NRI R&amp;S'!$C124,'NRI 2024'!$A$6:$A$139,0),3)</f>
        <v>Africa</v>
      </c>
      <c r="I124" s="57">
        <v>121.0</v>
      </c>
      <c r="J124" s="58" t="s">
        <v>371</v>
      </c>
      <c r="K124" s="59">
        <v>30.33175592059833</v>
      </c>
      <c r="L124" s="58" t="s">
        <v>142</v>
      </c>
      <c r="M124" s="66" t="s">
        <v>188</v>
      </c>
    </row>
    <row r="125" ht="14.25" customHeight="1">
      <c r="B125" s="60">
        <v>122.0</v>
      </c>
      <c r="C125" s="61" t="str">
        <f t="array" ref="C125">INDEX('NRI 2024'!$A$6:$I$139,MATCH('T1 NRI R&amp;S'!$B125,'NRI 2024'!$I$6:$I$139,0),1)</f>
        <v>Ethiopia</v>
      </c>
      <c r="D125" s="62">
        <f t="array" ref="D125">INDEX('NRI 2024'!$A$6:$I$139,MATCH('T1 NRI R&amp;S'!$C125,'NRI 2024'!$A$6:$A$139,0),7)</f>
        <v>29.59584779</v>
      </c>
      <c r="E125" s="67" t="str">
        <f t="array" ref="E125">INDEX('NRI 2024'!$A$6:$I$139,MATCH('T1 NRI R&amp;S'!$C125,'NRI 2024'!$A$6:$A$139,0),4)</f>
        <v>Low income</v>
      </c>
      <c r="F125" s="68" t="str">
        <f t="array" ref="F125">INDEX('NRI 2024'!$A$6:$I$139,MATCH('T1 NRI R&amp;S'!$C125,'NRI 2024'!$A$6:$A$139,0),3)</f>
        <v>Africa</v>
      </c>
      <c r="I125" s="60">
        <v>122.0</v>
      </c>
      <c r="J125" s="61" t="s">
        <v>374</v>
      </c>
      <c r="K125" s="64">
        <v>29.595847789779597</v>
      </c>
      <c r="L125" s="61" t="s">
        <v>282</v>
      </c>
      <c r="M125" s="63" t="s">
        <v>188</v>
      </c>
    </row>
    <row r="126" ht="14.25" customHeight="1">
      <c r="B126" s="57">
        <v>123.0</v>
      </c>
      <c r="C126" s="58" t="str">
        <f t="array" ref="C126">INDEX('NRI 2024'!$A$6:$I$139,MATCH('T1 NRI R&amp;S'!$B126,'NRI 2024'!$I$6:$I$139,0),1)</f>
        <v>Lesotho</v>
      </c>
      <c r="D126" s="65">
        <f t="array" ref="D126">INDEX('NRI 2024'!$A$6:$I$139,MATCH('T1 NRI R&amp;S'!$C126,'NRI 2024'!$A$6:$A$139,0),7)</f>
        <v>27.65253761</v>
      </c>
      <c r="E126" s="69" t="str">
        <f t="array" ref="E126">INDEX('NRI 2024'!$A$6:$I$139,MATCH('T1 NRI R&amp;S'!$C126,'NRI 2024'!$A$6:$A$139,0),4)</f>
        <v>Lower middle income</v>
      </c>
      <c r="F126" s="70" t="str">
        <f t="array" ref="F126">INDEX('NRI 2024'!$A$6:$I$139,MATCH('T1 NRI R&amp;S'!$C126,'NRI 2024'!$A$6:$A$139,0),3)</f>
        <v>Africa</v>
      </c>
      <c r="I126" s="57">
        <v>123.0</v>
      </c>
      <c r="J126" s="58" t="s">
        <v>377</v>
      </c>
      <c r="K126" s="59">
        <v>27.652537611217003</v>
      </c>
      <c r="L126" s="58" t="s">
        <v>142</v>
      </c>
      <c r="M126" s="66" t="s">
        <v>188</v>
      </c>
    </row>
    <row r="127" ht="14.25" customHeight="1">
      <c r="B127" s="60">
        <v>124.0</v>
      </c>
      <c r="C127" s="61" t="str">
        <f t="array" ref="C127">INDEX('NRI 2024'!$A$6:$I$139,MATCH('T1 NRI R&amp;S'!$B127,'NRI 2024'!$I$6:$I$139,0),1)</f>
        <v>Mauritania</v>
      </c>
      <c r="D127" s="62">
        <f t="array" ref="D127">INDEX('NRI 2024'!$A$6:$I$139,MATCH('T1 NRI R&amp;S'!$C127,'NRI 2024'!$A$6:$A$139,0),7)</f>
        <v>27.15829611</v>
      </c>
      <c r="E127" s="67" t="str">
        <f t="array" ref="E127">INDEX('NRI 2024'!$A$6:$I$139,MATCH('T1 NRI R&amp;S'!$C127,'NRI 2024'!$A$6:$A$139,0),4)</f>
        <v>Lower middle income</v>
      </c>
      <c r="F127" s="68" t="str">
        <f t="array" ref="F127">INDEX('NRI 2024'!$A$6:$I$139,MATCH('T1 NRI R&amp;S'!$C127,'NRI 2024'!$A$6:$A$139,0),3)</f>
        <v>Arab States</v>
      </c>
      <c r="I127" s="60">
        <v>124.0</v>
      </c>
      <c r="J127" s="61" t="s">
        <v>380</v>
      </c>
      <c r="K127" s="64">
        <v>27.158296105143855</v>
      </c>
      <c r="L127" s="61" t="s">
        <v>142</v>
      </c>
      <c r="M127" s="63" t="s">
        <v>89</v>
      </c>
    </row>
    <row r="128" ht="14.25" customHeight="1">
      <c r="B128" s="57">
        <v>125.0</v>
      </c>
      <c r="C128" s="58" t="str">
        <f t="array" ref="C128">INDEX('NRI 2024'!$A$6:$I$139,MATCH('T1 NRI R&amp;S'!$B128,'NRI 2024'!$I$6:$I$139,0),1)</f>
        <v>Madagascar</v>
      </c>
      <c r="D128" s="65">
        <f t="array" ref="D128">INDEX('NRI 2024'!$A$6:$I$139,MATCH('T1 NRI R&amp;S'!$C128,'NRI 2024'!$A$6:$A$139,0),7)</f>
        <v>26.99905909</v>
      </c>
      <c r="E128" s="69" t="str">
        <f t="array" ref="E128">INDEX('NRI 2024'!$A$6:$I$139,MATCH('T1 NRI R&amp;S'!$C128,'NRI 2024'!$A$6:$A$139,0),4)</f>
        <v>Low income</v>
      </c>
      <c r="F128" s="70" t="str">
        <f t="array" ref="F128">INDEX('NRI 2024'!$A$6:$I$139,MATCH('T1 NRI R&amp;S'!$C128,'NRI 2024'!$A$6:$A$139,0),3)</f>
        <v>Africa</v>
      </c>
      <c r="I128" s="57">
        <v>125.0</v>
      </c>
      <c r="J128" s="58" t="s">
        <v>383</v>
      </c>
      <c r="K128" s="59">
        <v>26.999059087030226</v>
      </c>
      <c r="L128" s="58" t="s">
        <v>282</v>
      </c>
      <c r="M128" s="66" t="s">
        <v>188</v>
      </c>
    </row>
    <row r="129" ht="14.25" customHeight="1">
      <c r="B129" s="60">
        <v>126.0</v>
      </c>
      <c r="C129" s="61" t="str">
        <f t="array" ref="C129">INDEX('NRI 2024'!$A$6:$I$139,MATCH('T1 NRI R&amp;S'!$B129,'NRI 2024'!$I$6:$I$139,0),1)</f>
        <v>Mozambique</v>
      </c>
      <c r="D129" s="62">
        <f t="array" ref="D129">INDEX('NRI 2024'!$A$6:$I$139,MATCH('T1 NRI R&amp;S'!$C129,'NRI 2024'!$A$6:$A$139,0),7)</f>
        <v>26.62994184</v>
      </c>
      <c r="E129" s="67" t="str">
        <f t="array" ref="E129">INDEX('NRI 2024'!$A$6:$I$139,MATCH('T1 NRI R&amp;S'!$C129,'NRI 2024'!$A$6:$A$139,0),4)</f>
        <v>Low income</v>
      </c>
      <c r="F129" s="68" t="str">
        <f t="array" ref="F129">INDEX('NRI 2024'!$A$6:$I$139,MATCH('T1 NRI R&amp;S'!$C129,'NRI 2024'!$A$6:$A$139,0),3)</f>
        <v>Africa</v>
      </c>
      <c r="I129" s="60">
        <v>126.0</v>
      </c>
      <c r="J129" s="61" t="s">
        <v>386</v>
      </c>
      <c r="K129" s="64">
        <v>26.629941842076295</v>
      </c>
      <c r="L129" s="61" t="s">
        <v>282</v>
      </c>
      <c r="M129" s="63" t="s">
        <v>188</v>
      </c>
    </row>
    <row r="130" ht="14.25" customHeight="1">
      <c r="B130" s="57">
        <v>127.0</v>
      </c>
      <c r="C130" s="58" t="str">
        <f t="array" ref="C130">INDEX('NRI 2024'!$A$6:$I$139,MATCH('T1 NRI R&amp;S'!$B130,'NRI 2024'!$I$6:$I$139,0),1)</f>
        <v>Burkina Faso</v>
      </c>
      <c r="D130" s="65">
        <f t="array" ref="D130">INDEX('NRI 2024'!$A$6:$I$139,MATCH('T1 NRI R&amp;S'!$C130,'NRI 2024'!$A$6:$A$139,0),7)</f>
        <v>25.9094886</v>
      </c>
      <c r="E130" s="69" t="str">
        <f t="array" ref="E130">INDEX('NRI 2024'!$A$6:$I$139,MATCH('T1 NRI R&amp;S'!$C130,'NRI 2024'!$A$6:$A$139,0),4)</f>
        <v>Low income</v>
      </c>
      <c r="F130" s="70" t="str">
        <f t="array" ref="F130">INDEX('NRI 2024'!$A$6:$I$139,MATCH('T1 NRI R&amp;S'!$C130,'NRI 2024'!$A$6:$A$139,0),3)</f>
        <v>Africa</v>
      </c>
      <c r="I130" s="57">
        <v>127.0</v>
      </c>
      <c r="J130" s="58" t="s">
        <v>389</v>
      </c>
      <c r="K130" s="59">
        <v>25.909488598131915</v>
      </c>
      <c r="L130" s="58" t="s">
        <v>282</v>
      </c>
      <c r="M130" s="66" t="s">
        <v>188</v>
      </c>
    </row>
    <row r="131" ht="14.25" customHeight="1">
      <c r="B131" s="60">
        <v>128.0</v>
      </c>
      <c r="C131" s="61" t="str">
        <f t="array" ref="C131">INDEX('NRI 2024'!$A$6:$I$139,MATCH('T1 NRI R&amp;S'!$B131,'NRI 2024'!$I$6:$I$139,0),1)</f>
        <v>Angola</v>
      </c>
      <c r="D131" s="62">
        <f t="array" ref="D131">INDEX('NRI 2024'!$A$6:$I$139,MATCH('T1 NRI R&amp;S'!$C131,'NRI 2024'!$A$6:$A$139,0),7)</f>
        <v>25.25258297</v>
      </c>
      <c r="E131" s="67" t="str">
        <f t="array" ref="E131">INDEX('NRI 2024'!$A$6:$I$139,MATCH('T1 NRI R&amp;S'!$C131,'NRI 2024'!$A$6:$A$139,0),4)</f>
        <v>Lower middle income</v>
      </c>
      <c r="F131" s="68" t="str">
        <f t="array" ref="F131">INDEX('NRI 2024'!$A$6:$I$139,MATCH('T1 NRI R&amp;S'!$C131,'NRI 2024'!$A$6:$A$139,0),3)</f>
        <v>Africa</v>
      </c>
      <c r="I131" s="60">
        <v>128.0</v>
      </c>
      <c r="J131" s="61" t="s">
        <v>392</v>
      </c>
      <c r="K131" s="64">
        <v>25.252582965398762</v>
      </c>
      <c r="L131" s="61" t="s">
        <v>142</v>
      </c>
      <c r="M131" s="63" t="s">
        <v>188</v>
      </c>
    </row>
    <row r="132" ht="14.25" customHeight="1">
      <c r="B132" s="57">
        <v>129.0</v>
      </c>
      <c r="C132" s="58" t="str">
        <f t="array" ref="C132">INDEX('NRI 2024'!$A$6:$I$139,MATCH('T1 NRI R&amp;S'!$B132,'NRI 2024'!$I$6:$I$139,0),1)</f>
        <v>Sierra Leone</v>
      </c>
      <c r="D132" s="65">
        <f t="array" ref="D132">INDEX('NRI 2024'!$A$6:$I$139,MATCH('T1 NRI R&amp;S'!$C132,'NRI 2024'!$A$6:$A$139,0),7)</f>
        <v>23.42897139</v>
      </c>
      <c r="E132" s="69" t="str">
        <f t="array" ref="E132">INDEX('NRI 2024'!$A$6:$I$139,MATCH('T1 NRI R&amp;S'!$C132,'NRI 2024'!$A$6:$A$139,0),4)</f>
        <v>Low income</v>
      </c>
      <c r="F132" s="70" t="str">
        <f t="array" ref="F132">INDEX('NRI 2024'!$A$6:$I$139,MATCH('T1 NRI R&amp;S'!$C132,'NRI 2024'!$A$6:$A$139,0),3)</f>
        <v>Africa</v>
      </c>
      <c r="I132" s="57">
        <v>129.0</v>
      </c>
      <c r="J132" s="58" t="s">
        <v>395</v>
      </c>
      <c r="K132" s="59">
        <v>23.428971386701644</v>
      </c>
      <c r="L132" s="58" t="s">
        <v>282</v>
      </c>
      <c r="M132" s="66" t="s">
        <v>188</v>
      </c>
    </row>
    <row r="133" ht="14.25" customHeight="1">
      <c r="B133" s="60">
        <v>130.0</v>
      </c>
      <c r="C133" s="61" t="str">
        <f t="array" ref="C133">INDEX('NRI 2024'!$A$6:$I$139,MATCH('T1 NRI R&amp;S'!$B133,'NRI 2024'!$I$6:$I$139,0),1)</f>
        <v>Chad</v>
      </c>
      <c r="D133" s="62">
        <f t="array" ref="D133">INDEX('NRI 2024'!$A$6:$I$139,MATCH('T1 NRI R&amp;S'!$C133,'NRI 2024'!$A$6:$A$139,0),7)</f>
        <v>22.21607762</v>
      </c>
      <c r="E133" s="67" t="str">
        <f t="array" ref="E133">INDEX('NRI 2024'!$A$6:$I$139,MATCH('T1 NRI R&amp;S'!$C133,'NRI 2024'!$A$6:$A$139,0),4)</f>
        <v>Low income</v>
      </c>
      <c r="F133" s="68" t="str">
        <f t="array" ref="F133">INDEX('NRI 2024'!$A$6:$I$139,MATCH('T1 NRI R&amp;S'!$C133,'NRI 2024'!$A$6:$A$139,0),3)</f>
        <v>Africa</v>
      </c>
      <c r="I133" s="60">
        <v>130.0</v>
      </c>
      <c r="J133" s="61" t="s">
        <v>398</v>
      </c>
      <c r="K133" s="64">
        <v>22.216077618029516</v>
      </c>
      <c r="L133" s="61" t="s">
        <v>282</v>
      </c>
      <c r="M133" s="63" t="s">
        <v>188</v>
      </c>
    </row>
    <row r="134" ht="14.25" customHeight="1">
      <c r="B134" s="57">
        <v>131.0</v>
      </c>
      <c r="C134" s="58" t="str">
        <f t="array" ref="C134">INDEX('NRI 2024'!$A$6:$I$139,MATCH('T1 NRI R&amp;S'!$B134,'NRI 2024'!$I$6:$I$139,0),1)</f>
        <v>Democratic Republic of the Congo</v>
      </c>
      <c r="D134" s="65">
        <f t="array" ref="D134">INDEX('NRI 2024'!$A$6:$I$139,MATCH('T1 NRI R&amp;S'!$C134,'NRI 2024'!$A$6:$A$139,0),7)</f>
        <v>21.49333158</v>
      </c>
      <c r="E134" s="69" t="str">
        <f t="array" ref="E134">INDEX('NRI 2024'!$A$6:$I$139,MATCH('T1 NRI R&amp;S'!$C134,'NRI 2024'!$A$6:$A$139,0),4)</f>
        <v>Low income</v>
      </c>
      <c r="F134" s="70" t="str">
        <f t="array" ref="F134">INDEX('NRI 2024'!$A$6:$I$139,MATCH('T1 NRI R&amp;S'!$C134,'NRI 2024'!$A$6:$A$139,0),3)</f>
        <v>Africa</v>
      </c>
      <c r="I134" s="57">
        <v>131.0</v>
      </c>
      <c r="J134" s="58" t="s">
        <v>401</v>
      </c>
      <c r="K134" s="59">
        <v>21.493331575101248</v>
      </c>
      <c r="L134" s="58" t="s">
        <v>282</v>
      </c>
      <c r="M134" s="66" t="s">
        <v>188</v>
      </c>
    </row>
    <row r="135" ht="14.25" customHeight="1">
      <c r="B135" s="60">
        <v>132.0</v>
      </c>
      <c r="C135" s="61" t="str">
        <f t="array" ref="C135">INDEX('NRI 2024'!$A$6:$I$139,MATCH('T1 NRI R&amp;S'!$B135,'NRI 2024'!$I$6:$I$139,0),1)</f>
        <v>Burundi</v>
      </c>
      <c r="D135" s="62">
        <f t="array" ref="D135">INDEX('NRI 2024'!$A$6:$I$139,MATCH('T1 NRI R&amp;S'!$C135,'NRI 2024'!$A$6:$A$139,0),7)</f>
        <v>20.68880377</v>
      </c>
      <c r="E135" s="67" t="str">
        <f t="array" ref="E135">INDEX('NRI 2024'!$A$6:$I$139,MATCH('T1 NRI R&amp;S'!$C135,'NRI 2024'!$A$6:$A$139,0),4)</f>
        <v>Low income</v>
      </c>
      <c r="F135" s="68" t="str">
        <f t="array" ref="F135">INDEX('NRI 2024'!$A$6:$I$139,MATCH('T1 NRI R&amp;S'!$C135,'NRI 2024'!$A$6:$A$139,0),3)</f>
        <v>Africa</v>
      </c>
      <c r="I135" s="60">
        <v>132.0</v>
      </c>
      <c r="J135" s="61" t="s">
        <v>404</v>
      </c>
      <c r="K135" s="64">
        <v>20.68880377482338</v>
      </c>
      <c r="L135" s="61" t="s">
        <v>282</v>
      </c>
      <c r="M135" s="63" t="s">
        <v>188</v>
      </c>
    </row>
    <row r="136" ht="14.25" customHeight="1">
      <c r="B136" s="71">
        <v>133.0</v>
      </c>
      <c r="C136" s="72" t="str">
        <f t="array" ref="C136">INDEX('NRI 2024'!$A$6:$I$139,MATCH('T1 NRI R&amp;S'!$B136,'NRI 2024'!$I$6:$I$139,0),1)</f>
        <v>Yemen</v>
      </c>
      <c r="D136" s="73">
        <f t="array" ref="D136">INDEX('NRI 2024'!$A$6:$I$139,MATCH('T1 NRI R&amp;S'!$C136,'NRI 2024'!$A$6:$A$139,0),7)</f>
        <v>20.240322</v>
      </c>
      <c r="E136" s="74" t="str">
        <f t="array" ref="E136">INDEX('NRI 2024'!$A$6:$I$139,MATCH('T1 NRI R&amp;S'!$C136,'NRI 2024'!$A$6:$A$139,0),4)</f>
        <v>Low income</v>
      </c>
      <c r="F136" s="75" t="str">
        <f t="array" ref="F136">INDEX('NRI 2024'!$A$6:$I$139,MATCH('T1 NRI R&amp;S'!$C136,'NRI 2024'!$A$6:$A$139,0),3)</f>
        <v>Arab States</v>
      </c>
      <c r="I136" s="71">
        <v>133.0</v>
      </c>
      <c r="J136" s="72" t="s">
        <v>407</v>
      </c>
      <c r="K136" s="76">
        <v>20.240321999417915</v>
      </c>
      <c r="L136" s="72" t="s">
        <v>282</v>
      </c>
      <c r="M136" s="77" t="s">
        <v>89</v>
      </c>
    </row>
    <row r="137" ht="14.25" customHeight="1">
      <c r="B137" s="78" t="s">
        <v>933</v>
      </c>
      <c r="I137" s="78" t="s">
        <v>933</v>
      </c>
    </row>
    <row r="138" ht="14.25" customHeight="1">
      <c r="B138" s="1" t="s">
        <v>890</v>
      </c>
      <c r="I138" s="1" t="s">
        <v>890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1.57"/>
    <col customWidth="1" min="3" max="26" width="8.71"/>
  </cols>
  <sheetData>
    <row r="1" ht="14.25" customHeight="1"/>
    <row r="2" ht="14.25" customHeight="1">
      <c r="B2" s="1" t="s">
        <v>934</v>
      </c>
    </row>
    <row r="3" ht="14.25" customHeight="1">
      <c r="B3" s="79" t="s">
        <v>425</v>
      </c>
      <c r="C3" s="80" t="s">
        <v>935</v>
      </c>
      <c r="D3" s="80" t="s">
        <v>412</v>
      </c>
      <c r="E3" s="80" t="s">
        <v>413</v>
      </c>
      <c r="F3" s="80" t="s">
        <v>414</v>
      </c>
      <c r="G3" s="81" t="s">
        <v>415</v>
      </c>
    </row>
    <row r="4" ht="14.25" customHeight="1">
      <c r="B4" s="82" t="s">
        <v>0</v>
      </c>
      <c r="C4" s="83">
        <v>1.0</v>
      </c>
      <c r="D4" s="83">
        <v>1.0</v>
      </c>
      <c r="E4" s="83">
        <v>2.0</v>
      </c>
      <c r="F4" s="83">
        <v>9.0</v>
      </c>
      <c r="G4" s="83">
        <v>11.0</v>
      </c>
    </row>
    <row r="5" ht="14.25" customHeight="1">
      <c r="B5" s="84" t="s">
        <v>6</v>
      </c>
      <c r="C5" s="85">
        <v>2.0</v>
      </c>
      <c r="D5" s="85">
        <v>6.0</v>
      </c>
      <c r="E5" s="85">
        <v>3.0</v>
      </c>
      <c r="F5" s="85">
        <v>8.0</v>
      </c>
      <c r="G5" s="86">
        <v>5.0</v>
      </c>
    </row>
    <row r="6" ht="14.25" customHeight="1">
      <c r="B6" s="82" t="s">
        <v>10</v>
      </c>
      <c r="C6" s="83">
        <v>3.0</v>
      </c>
      <c r="D6" s="83">
        <v>11.0</v>
      </c>
      <c r="E6" s="83">
        <v>9.0</v>
      </c>
      <c r="F6" s="83">
        <v>4.0</v>
      </c>
      <c r="G6" s="87">
        <v>1.0</v>
      </c>
    </row>
    <row r="7" ht="14.25" customHeight="1">
      <c r="B7" s="84" t="s">
        <v>14</v>
      </c>
      <c r="C7" s="85">
        <v>4.0</v>
      </c>
      <c r="D7" s="85">
        <v>7.0</v>
      </c>
      <c r="E7" s="85">
        <v>15.0</v>
      </c>
      <c r="F7" s="85">
        <v>6.0</v>
      </c>
      <c r="G7" s="86">
        <v>2.0</v>
      </c>
    </row>
    <row r="8" ht="14.25" customHeight="1">
      <c r="B8" s="82" t="s">
        <v>17</v>
      </c>
      <c r="C8" s="83">
        <v>5.0</v>
      </c>
      <c r="D8" s="83">
        <v>10.0</v>
      </c>
      <c r="E8" s="83">
        <v>1.0</v>
      </c>
      <c r="F8" s="83">
        <v>22.0</v>
      </c>
      <c r="G8" s="87">
        <v>13.0</v>
      </c>
    </row>
    <row r="9" ht="14.25" customHeight="1">
      <c r="B9" s="84" t="s">
        <v>20</v>
      </c>
      <c r="C9" s="85">
        <v>6.0</v>
      </c>
      <c r="D9" s="85">
        <v>3.0</v>
      </c>
      <c r="E9" s="85">
        <v>20.0</v>
      </c>
      <c r="F9" s="85">
        <v>3.0</v>
      </c>
      <c r="G9" s="86">
        <v>6.0</v>
      </c>
    </row>
    <row r="10" ht="14.25" customHeight="1">
      <c r="B10" s="82" t="s">
        <v>23</v>
      </c>
      <c r="C10" s="83">
        <v>7.0</v>
      </c>
      <c r="D10" s="83">
        <v>2.0</v>
      </c>
      <c r="E10" s="83">
        <v>10.0</v>
      </c>
      <c r="F10" s="83">
        <v>13.0</v>
      </c>
      <c r="G10" s="87">
        <v>10.0</v>
      </c>
    </row>
    <row r="11" ht="14.25" customHeight="1">
      <c r="B11" s="84" t="s">
        <v>26</v>
      </c>
      <c r="C11" s="85">
        <v>8.0</v>
      </c>
      <c r="D11" s="85">
        <v>5.0</v>
      </c>
      <c r="E11" s="85">
        <v>7.0</v>
      </c>
      <c r="F11" s="85">
        <v>14.0</v>
      </c>
      <c r="G11" s="86">
        <v>8.0</v>
      </c>
    </row>
    <row r="12" ht="14.25" customHeight="1">
      <c r="B12" s="82" t="s">
        <v>29</v>
      </c>
      <c r="C12" s="83">
        <v>9.0</v>
      </c>
      <c r="D12" s="83">
        <v>4.0</v>
      </c>
      <c r="E12" s="83">
        <v>8.0</v>
      </c>
      <c r="F12" s="83">
        <v>16.0</v>
      </c>
      <c r="G12" s="87">
        <v>9.0</v>
      </c>
    </row>
    <row r="13" ht="14.25" customHeight="1">
      <c r="B13" s="84" t="s">
        <v>32</v>
      </c>
      <c r="C13" s="85">
        <v>10.0</v>
      </c>
      <c r="D13" s="85">
        <v>8.0</v>
      </c>
      <c r="E13" s="85">
        <v>18.0</v>
      </c>
      <c r="F13" s="85">
        <v>1.0</v>
      </c>
      <c r="G13" s="86">
        <v>7.0</v>
      </c>
    </row>
    <row r="14" ht="14.25" customHeight="1">
      <c r="B14" s="82" t="s">
        <v>35</v>
      </c>
      <c r="C14" s="83">
        <v>11.0</v>
      </c>
      <c r="D14" s="83">
        <v>9.0</v>
      </c>
      <c r="E14" s="83">
        <v>11.0</v>
      </c>
      <c r="F14" s="83">
        <v>12.0</v>
      </c>
      <c r="G14" s="87">
        <v>12.0</v>
      </c>
    </row>
    <row r="15" ht="14.25" customHeight="1">
      <c r="B15" s="84" t="s">
        <v>38</v>
      </c>
      <c r="C15" s="85">
        <v>12.0</v>
      </c>
      <c r="D15" s="85">
        <v>14.0</v>
      </c>
      <c r="E15" s="85">
        <v>4.0</v>
      </c>
      <c r="F15" s="85">
        <v>26.0</v>
      </c>
      <c r="G15" s="86">
        <v>15.0</v>
      </c>
    </row>
    <row r="16" ht="14.25" customHeight="1">
      <c r="B16" s="82" t="s">
        <v>41</v>
      </c>
      <c r="C16" s="83">
        <v>13.0</v>
      </c>
      <c r="D16" s="83">
        <v>28.0</v>
      </c>
      <c r="E16" s="83">
        <v>5.0</v>
      </c>
      <c r="F16" s="83">
        <v>29.0</v>
      </c>
      <c r="G16" s="87">
        <v>4.0</v>
      </c>
    </row>
    <row r="17" ht="14.25" customHeight="1">
      <c r="B17" s="84" t="s">
        <v>44</v>
      </c>
      <c r="C17" s="85">
        <v>14.0</v>
      </c>
      <c r="D17" s="85">
        <v>15.0</v>
      </c>
      <c r="E17" s="85">
        <v>17.0</v>
      </c>
      <c r="F17" s="85">
        <v>2.0</v>
      </c>
      <c r="G17" s="86">
        <v>20.0</v>
      </c>
    </row>
    <row r="18" ht="14.25" customHeight="1">
      <c r="B18" s="82" t="s">
        <v>47</v>
      </c>
      <c r="C18" s="83">
        <v>15.0</v>
      </c>
      <c r="D18" s="83">
        <v>19.0</v>
      </c>
      <c r="E18" s="83">
        <v>16.0</v>
      </c>
      <c r="F18" s="83">
        <v>7.0</v>
      </c>
      <c r="G18" s="87">
        <v>16.0</v>
      </c>
    </row>
    <row r="19" ht="14.25" customHeight="1">
      <c r="B19" s="84" t="s">
        <v>50</v>
      </c>
      <c r="C19" s="85">
        <v>16.0</v>
      </c>
      <c r="D19" s="85">
        <v>13.0</v>
      </c>
      <c r="E19" s="85">
        <v>14.0</v>
      </c>
      <c r="F19" s="85">
        <v>25.0</v>
      </c>
      <c r="G19" s="86">
        <v>18.0</v>
      </c>
    </row>
    <row r="20" ht="14.25" customHeight="1">
      <c r="B20" s="82" t="s">
        <v>53</v>
      </c>
      <c r="C20" s="83">
        <v>17.0</v>
      </c>
      <c r="D20" s="83">
        <v>12.0</v>
      </c>
      <c r="E20" s="83">
        <v>6.0</v>
      </c>
      <c r="F20" s="83">
        <v>36.0</v>
      </c>
      <c r="G20" s="87">
        <v>19.0</v>
      </c>
    </row>
    <row r="21" ht="14.25" customHeight="1">
      <c r="B21" s="84" t="s">
        <v>57</v>
      </c>
      <c r="C21" s="85">
        <v>18.0</v>
      </c>
      <c r="D21" s="85">
        <v>32.0</v>
      </c>
      <c r="E21" s="85">
        <v>13.0</v>
      </c>
      <c r="F21" s="85">
        <v>5.0</v>
      </c>
      <c r="G21" s="86">
        <v>21.0</v>
      </c>
    </row>
    <row r="22" ht="14.25" customHeight="1">
      <c r="B22" s="82" t="s">
        <v>60</v>
      </c>
      <c r="C22" s="83">
        <v>19.0</v>
      </c>
      <c r="D22" s="83">
        <v>30.0</v>
      </c>
      <c r="E22" s="83">
        <v>35.0</v>
      </c>
      <c r="F22" s="83">
        <v>23.0</v>
      </c>
      <c r="G22" s="87">
        <v>3.0</v>
      </c>
    </row>
    <row r="23" ht="14.25" customHeight="1">
      <c r="B23" s="84" t="s">
        <v>63</v>
      </c>
      <c r="C23" s="85">
        <v>20.0</v>
      </c>
      <c r="D23" s="85">
        <v>20.0</v>
      </c>
      <c r="E23" s="85">
        <v>25.0</v>
      </c>
      <c r="F23" s="85">
        <v>15.0</v>
      </c>
      <c r="G23" s="86">
        <v>23.0</v>
      </c>
    </row>
    <row r="24" ht="14.25" customHeight="1">
      <c r="B24" s="82" t="s">
        <v>66</v>
      </c>
      <c r="C24" s="83">
        <v>21.0</v>
      </c>
      <c r="D24" s="83">
        <v>18.0</v>
      </c>
      <c r="E24" s="83">
        <v>26.0</v>
      </c>
      <c r="F24" s="83">
        <v>21.0</v>
      </c>
      <c r="G24" s="87">
        <v>22.0</v>
      </c>
    </row>
    <row r="25" ht="14.25" customHeight="1">
      <c r="B25" s="84" t="s">
        <v>69</v>
      </c>
      <c r="C25" s="85">
        <v>22.0</v>
      </c>
      <c r="D25" s="85">
        <v>29.0</v>
      </c>
      <c r="E25" s="85">
        <v>27.0</v>
      </c>
      <c r="F25" s="85">
        <v>10.0</v>
      </c>
      <c r="G25" s="86">
        <v>17.0</v>
      </c>
    </row>
    <row r="26" ht="14.25" customHeight="1">
      <c r="B26" s="82" t="s">
        <v>72</v>
      </c>
      <c r="C26" s="83">
        <v>23.0</v>
      </c>
      <c r="D26" s="83">
        <v>16.0</v>
      </c>
      <c r="E26" s="83">
        <v>66.0</v>
      </c>
      <c r="F26" s="83">
        <v>11.0</v>
      </c>
      <c r="G26" s="87">
        <v>14.0</v>
      </c>
    </row>
    <row r="27" ht="14.25" customHeight="1">
      <c r="B27" s="84" t="s">
        <v>75</v>
      </c>
      <c r="C27" s="85">
        <v>24.0</v>
      </c>
      <c r="D27" s="85">
        <v>23.0</v>
      </c>
      <c r="E27" s="85">
        <v>19.0</v>
      </c>
      <c r="F27" s="85">
        <v>24.0</v>
      </c>
      <c r="G27" s="86">
        <v>24.0</v>
      </c>
    </row>
    <row r="28" ht="14.25" customHeight="1">
      <c r="B28" s="82" t="s">
        <v>78</v>
      </c>
      <c r="C28" s="83">
        <v>25.0</v>
      </c>
      <c r="D28" s="83">
        <v>22.0</v>
      </c>
      <c r="E28" s="83">
        <v>24.0</v>
      </c>
      <c r="F28" s="83">
        <v>18.0</v>
      </c>
      <c r="G28" s="87">
        <v>30.0</v>
      </c>
    </row>
    <row r="29" ht="14.25" customHeight="1">
      <c r="B29" s="84" t="s">
        <v>81</v>
      </c>
      <c r="C29" s="85">
        <v>26.0</v>
      </c>
      <c r="D29" s="85">
        <v>24.0</v>
      </c>
      <c r="E29" s="85">
        <v>21.0</v>
      </c>
      <c r="F29" s="85">
        <v>28.0</v>
      </c>
      <c r="G29" s="86">
        <v>34.0</v>
      </c>
    </row>
    <row r="30" ht="14.25" customHeight="1">
      <c r="B30" s="82" t="s">
        <v>84</v>
      </c>
      <c r="C30" s="83">
        <v>27.0</v>
      </c>
      <c r="D30" s="83">
        <v>26.0</v>
      </c>
      <c r="E30" s="83">
        <v>34.0</v>
      </c>
      <c r="F30" s="83">
        <v>19.0</v>
      </c>
      <c r="G30" s="87">
        <v>26.0</v>
      </c>
    </row>
    <row r="31" ht="14.25" customHeight="1">
      <c r="B31" s="84" t="s">
        <v>87</v>
      </c>
      <c r="C31" s="85">
        <v>28.0</v>
      </c>
      <c r="D31" s="85">
        <v>21.0</v>
      </c>
      <c r="E31" s="85">
        <v>12.0</v>
      </c>
      <c r="F31" s="85">
        <v>50.0</v>
      </c>
      <c r="G31" s="86">
        <v>33.0</v>
      </c>
    </row>
    <row r="32" ht="14.25" customHeight="1">
      <c r="B32" s="82" t="s">
        <v>91</v>
      </c>
      <c r="C32" s="83">
        <v>29.0</v>
      </c>
      <c r="D32" s="83">
        <v>17.0</v>
      </c>
      <c r="E32" s="83">
        <v>36.0</v>
      </c>
      <c r="F32" s="83">
        <v>34.0</v>
      </c>
      <c r="G32" s="87">
        <v>36.0</v>
      </c>
    </row>
    <row r="33" ht="14.25" customHeight="1">
      <c r="B33" s="84" t="s">
        <v>94</v>
      </c>
      <c r="C33" s="85">
        <v>30.0</v>
      </c>
      <c r="D33" s="85">
        <v>25.0</v>
      </c>
      <c r="E33" s="85">
        <v>42.0</v>
      </c>
      <c r="F33" s="85">
        <v>30.0</v>
      </c>
      <c r="G33" s="86">
        <v>27.0</v>
      </c>
    </row>
    <row r="34" ht="14.25" customHeight="1">
      <c r="B34" s="82" t="s">
        <v>97</v>
      </c>
      <c r="C34" s="83">
        <v>31.0</v>
      </c>
      <c r="D34" s="83">
        <v>36.0</v>
      </c>
      <c r="E34" s="83">
        <v>41.0</v>
      </c>
      <c r="F34" s="83">
        <v>17.0</v>
      </c>
      <c r="G34" s="87">
        <v>46.0</v>
      </c>
    </row>
    <row r="35" ht="14.25" customHeight="1">
      <c r="B35" s="84" t="s">
        <v>100</v>
      </c>
      <c r="C35" s="85">
        <v>32.0</v>
      </c>
      <c r="D35" s="85">
        <v>37.0</v>
      </c>
      <c r="E35" s="85">
        <v>39.0</v>
      </c>
      <c r="F35" s="85">
        <v>32.0</v>
      </c>
      <c r="G35" s="86">
        <v>32.0</v>
      </c>
    </row>
    <row r="36" ht="14.25" customHeight="1">
      <c r="B36" s="82" t="s">
        <v>103</v>
      </c>
      <c r="C36" s="83">
        <v>33.0</v>
      </c>
      <c r="D36" s="83">
        <v>38.0</v>
      </c>
      <c r="E36" s="83">
        <v>44.0</v>
      </c>
      <c r="F36" s="83">
        <v>33.0</v>
      </c>
      <c r="G36" s="87">
        <v>25.0</v>
      </c>
    </row>
    <row r="37" ht="14.25" customHeight="1">
      <c r="B37" s="84" t="s">
        <v>106</v>
      </c>
      <c r="C37" s="85">
        <v>34.0</v>
      </c>
      <c r="D37" s="85">
        <v>33.0</v>
      </c>
      <c r="E37" s="85">
        <v>59.0</v>
      </c>
      <c r="F37" s="85">
        <v>31.0</v>
      </c>
      <c r="G37" s="86">
        <v>28.0</v>
      </c>
    </row>
    <row r="38" ht="14.25" customHeight="1">
      <c r="B38" s="82" t="s">
        <v>109</v>
      </c>
      <c r="C38" s="83">
        <v>35.0</v>
      </c>
      <c r="D38" s="83">
        <v>31.0</v>
      </c>
      <c r="E38" s="83">
        <v>30.0</v>
      </c>
      <c r="F38" s="83">
        <v>44.0</v>
      </c>
      <c r="G38" s="87">
        <v>45.0</v>
      </c>
    </row>
    <row r="39" ht="14.25" customHeight="1">
      <c r="B39" s="84" t="s">
        <v>112</v>
      </c>
      <c r="C39" s="85">
        <v>36.0</v>
      </c>
      <c r="D39" s="85">
        <v>40.0</v>
      </c>
      <c r="E39" s="85">
        <v>23.0</v>
      </c>
      <c r="F39" s="85">
        <v>41.0</v>
      </c>
      <c r="G39" s="86">
        <v>54.0</v>
      </c>
    </row>
    <row r="40" ht="14.25" customHeight="1">
      <c r="B40" s="82" t="s">
        <v>115</v>
      </c>
      <c r="C40" s="83">
        <v>37.0</v>
      </c>
      <c r="D40" s="83">
        <v>55.0</v>
      </c>
      <c r="E40" s="83">
        <v>61.0</v>
      </c>
      <c r="F40" s="83">
        <v>20.0</v>
      </c>
      <c r="G40" s="87">
        <v>39.0</v>
      </c>
    </row>
    <row r="41" ht="14.25" customHeight="1">
      <c r="B41" s="84" t="s">
        <v>118</v>
      </c>
      <c r="C41" s="85">
        <v>38.0</v>
      </c>
      <c r="D41" s="85">
        <v>35.0</v>
      </c>
      <c r="E41" s="85">
        <v>31.0</v>
      </c>
      <c r="F41" s="85">
        <v>45.0</v>
      </c>
      <c r="G41" s="86">
        <v>53.0</v>
      </c>
    </row>
    <row r="42" ht="14.25" customHeight="1">
      <c r="B42" s="82" t="s">
        <v>121</v>
      </c>
      <c r="C42" s="83">
        <v>39.0</v>
      </c>
      <c r="D42" s="83">
        <v>43.0</v>
      </c>
      <c r="E42" s="83">
        <v>69.0</v>
      </c>
      <c r="F42" s="83">
        <v>35.0</v>
      </c>
      <c r="G42" s="87">
        <v>35.0</v>
      </c>
    </row>
    <row r="43" ht="14.25" customHeight="1">
      <c r="B43" s="84" t="s">
        <v>124</v>
      </c>
      <c r="C43" s="85">
        <v>40.0</v>
      </c>
      <c r="D43" s="85">
        <v>48.0</v>
      </c>
      <c r="E43" s="85">
        <v>32.0</v>
      </c>
      <c r="F43" s="85">
        <v>42.0</v>
      </c>
      <c r="G43" s="86">
        <v>60.0</v>
      </c>
    </row>
    <row r="44" ht="14.25" customHeight="1">
      <c r="B44" s="82" t="s">
        <v>127</v>
      </c>
      <c r="C44" s="83">
        <v>41.0</v>
      </c>
      <c r="D44" s="83">
        <v>47.0</v>
      </c>
      <c r="E44" s="83">
        <v>22.0</v>
      </c>
      <c r="F44" s="83">
        <v>49.0</v>
      </c>
      <c r="G44" s="87">
        <v>69.0</v>
      </c>
    </row>
    <row r="45" ht="14.25" customHeight="1">
      <c r="B45" s="84" t="s">
        <v>131</v>
      </c>
      <c r="C45" s="85">
        <v>42.0</v>
      </c>
      <c r="D45" s="85">
        <v>46.0</v>
      </c>
      <c r="E45" s="85">
        <v>64.0</v>
      </c>
      <c r="F45" s="85">
        <v>38.0</v>
      </c>
      <c r="G45" s="86">
        <v>49.0</v>
      </c>
    </row>
    <row r="46" ht="14.25" customHeight="1">
      <c r="B46" s="82" t="s">
        <v>134</v>
      </c>
      <c r="C46" s="83">
        <v>43.0</v>
      </c>
      <c r="D46" s="83">
        <v>44.0</v>
      </c>
      <c r="E46" s="83">
        <v>28.0</v>
      </c>
      <c r="F46" s="83">
        <v>56.0</v>
      </c>
      <c r="G46" s="87">
        <v>51.0</v>
      </c>
    </row>
    <row r="47" ht="14.25" customHeight="1">
      <c r="B47" s="84" t="s">
        <v>137</v>
      </c>
      <c r="C47" s="85">
        <v>44.0</v>
      </c>
      <c r="D47" s="85">
        <v>45.0</v>
      </c>
      <c r="E47" s="85">
        <v>49.0</v>
      </c>
      <c r="F47" s="85">
        <v>39.0</v>
      </c>
      <c r="G47" s="86">
        <v>64.0</v>
      </c>
    </row>
    <row r="48" ht="14.25" customHeight="1">
      <c r="B48" s="82" t="s">
        <v>140</v>
      </c>
      <c r="C48" s="83">
        <v>45.0</v>
      </c>
      <c r="D48" s="83">
        <v>41.0</v>
      </c>
      <c r="E48" s="83">
        <v>38.0</v>
      </c>
      <c r="F48" s="83">
        <v>67.0</v>
      </c>
      <c r="G48" s="87">
        <v>31.0</v>
      </c>
    </row>
    <row r="49" ht="14.25" customHeight="1">
      <c r="B49" s="84" t="s">
        <v>144</v>
      </c>
      <c r="C49" s="85">
        <v>46.0</v>
      </c>
      <c r="D49" s="85">
        <v>49.0</v>
      </c>
      <c r="E49" s="85">
        <v>92.0</v>
      </c>
      <c r="F49" s="85">
        <v>27.0</v>
      </c>
      <c r="G49" s="86">
        <v>52.0</v>
      </c>
    </row>
    <row r="50" ht="14.25" customHeight="1">
      <c r="B50" s="82" t="s">
        <v>147</v>
      </c>
      <c r="C50" s="83">
        <v>47.0</v>
      </c>
      <c r="D50" s="83">
        <v>78.0</v>
      </c>
      <c r="E50" s="83">
        <v>46.0</v>
      </c>
      <c r="F50" s="83">
        <v>48.0</v>
      </c>
      <c r="G50" s="87">
        <v>37.0</v>
      </c>
    </row>
    <row r="51" ht="14.25" customHeight="1">
      <c r="B51" s="84" t="s">
        <v>150</v>
      </c>
      <c r="C51" s="85">
        <v>48.0</v>
      </c>
      <c r="D51" s="85">
        <v>27.0</v>
      </c>
      <c r="E51" s="85">
        <v>37.0</v>
      </c>
      <c r="F51" s="85">
        <v>69.0</v>
      </c>
      <c r="G51" s="86">
        <v>74.0</v>
      </c>
    </row>
    <row r="52" ht="14.25" customHeight="1">
      <c r="B52" s="82" t="s">
        <v>153</v>
      </c>
      <c r="C52" s="83">
        <v>49.0</v>
      </c>
      <c r="D52" s="83">
        <v>34.0</v>
      </c>
      <c r="E52" s="83">
        <v>29.0</v>
      </c>
      <c r="F52" s="83">
        <v>88.0</v>
      </c>
      <c r="G52" s="87">
        <v>40.0</v>
      </c>
    </row>
    <row r="53" ht="14.25" customHeight="1">
      <c r="B53" s="84" t="s">
        <v>156</v>
      </c>
      <c r="C53" s="85">
        <v>50.0</v>
      </c>
      <c r="D53" s="85">
        <v>67.0</v>
      </c>
      <c r="E53" s="85">
        <v>43.0</v>
      </c>
      <c r="F53" s="85">
        <v>47.0</v>
      </c>
      <c r="G53" s="86">
        <v>56.0</v>
      </c>
    </row>
    <row r="54" ht="14.25" customHeight="1">
      <c r="B54" s="82" t="s">
        <v>159</v>
      </c>
      <c r="C54" s="83">
        <v>51.0</v>
      </c>
      <c r="D54" s="83">
        <v>57.0</v>
      </c>
      <c r="E54" s="83">
        <v>58.0</v>
      </c>
      <c r="F54" s="83">
        <v>52.0</v>
      </c>
      <c r="G54" s="87">
        <v>44.0</v>
      </c>
    </row>
    <row r="55" ht="14.25" customHeight="1">
      <c r="B55" s="84" t="s">
        <v>162</v>
      </c>
      <c r="C55" s="85">
        <v>52.0</v>
      </c>
      <c r="D55" s="85">
        <v>70.0</v>
      </c>
      <c r="E55" s="85">
        <v>57.0</v>
      </c>
      <c r="F55" s="85">
        <v>57.0</v>
      </c>
      <c r="G55" s="86">
        <v>29.0</v>
      </c>
    </row>
    <row r="56" ht="14.25" customHeight="1">
      <c r="B56" s="82" t="s">
        <v>165</v>
      </c>
      <c r="C56" s="83">
        <v>53.0</v>
      </c>
      <c r="D56" s="83">
        <v>66.0</v>
      </c>
      <c r="E56" s="83">
        <v>45.0</v>
      </c>
      <c r="F56" s="83">
        <v>55.0</v>
      </c>
      <c r="G56" s="87">
        <v>43.0</v>
      </c>
    </row>
    <row r="57" ht="14.25" customHeight="1">
      <c r="B57" s="84" t="s">
        <v>168</v>
      </c>
      <c r="C57" s="85">
        <v>54.0</v>
      </c>
      <c r="D57" s="85">
        <v>69.0</v>
      </c>
      <c r="E57" s="85">
        <v>54.0</v>
      </c>
      <c r="F57" s="85">
        <v>40.0</v>
      </c>
      <c r="G57" s="86">
        <v>61.0</v>
      </c>
    </row>
    <row r="58" ht="14.25" customHeight="1">
      <c r="B58" s="82" t="s">
        <v>171</v>
      </c>
      <c r="C58" s="83">
        <v>55.0</v>
      </c>
      <c r="D58" s="83">
        <v>52.0</v>
      </c>
      <c r="E58" s="83">
        <v>60.0</v>
      </c>
      <c r="F58" s="83">
        <v>46.0</v>
      </c>
      <c r="G58" s="87">
        <v>67.0</v>
      </c>
    </row>
    <row r="59" ht="14.25" customHeight="1">
      <c r="B59" s="84" t="s">
        <v>174</v>
      </c>
      <c r="C59" s="85">
        <v>56.0</v>
      </c>
      <c r="D59" s="85">
        <v>61.0</v>
      </c>
      <c r="E59" s="85">
        <v>67.0</v>
      </c>
      <c r="F59" s="85">
        <v>37.0</v>
      </c>
      <c r="G59" s="86">
        <v>77.0</v>
      </c>
    </row>
    <row r="60" ht="14.25" customHeight="1">
      <c r="B60" s="82" t="s">
        <v>177</v>
      </c>
      <c r="C60" s="83">
        <v>57.0</v>
      </c>
      <c r="D60" s="83">
        <v>63.0</v>
      </c>
      <c r="E60" s="83">
        <v>79.0</v>
      </c>
      <c r="F60" s="83">
        <v>51.0</v>
      </c>
      <c r="G60" s="87">
        <v>38.0</v>
      </c>
    </row>
    <row r="61" ht="14.25" customHeight="1">
      <c r="B61" s="84" t="s">
        <v>180</v>
      </c>
      <c r="C61" s="85">
        <v>58.0</v>
      </c>
      <c r="D61" s="85">
        <v>39.0</v>
      </c>
      <c r="E61" s="85">
        <v>40.0</v>
      </c>
      <c r="F61" s="85">
        <v>54.0</v>
      </c>
      <c r="G61" s="86">
        <v>96.0</v>
      </c>
    </row>
    <row r="62" ht="14.25" customHeight="1">
      <c r="B62" s="82" t="s">
        <v>183</v>
      </c>
      <c r="C62" s="83">
        <v>59.0</v>
      </c>
      <c r="D62" s="83">
        <v>74.0</v>
      </c>
      <c r="E62" s="83">
        <v>68.0</v>
      </c>
      <c r="F62" s="83">
        <v>43.0</v>
      </c>
      <c r="G62" s="87">
        <v>68.0</v>
      </c>
    </row>
    <row r="63" ht="14.25" customHeight="1">
      <c r="B63" s="84" t="s">
        <v>186</v>
      </c>
      <c r="C63" s="85">
        <v>60.0</v>
      </c>
      <c r="D63" s="85">
        <v>76.0</v>
      </c>
      <c r="E63" s="85">
        <v>51.0</v>
      </c>
      <c r="F63" s="85">
        <v>62.0</v>
      </c>
      <c r="G63" s="86">
        <v>47.0</v>
      </c>
    </row>
    <row r="64" ht="14.25" customHeight="1">
      <c r="B64" s="82" t="s">
        <v>190</v>
      </c>
      <c r="C64" s="83">
        <v>61.0</v>
      </c>
      <c r="D64" s="83">
        <v>81.0</v>
      </c>
      <c r="E64" s="83">
        <v>53.0</v>
      </c>
      <c r="F64" s="83">
        <v>53.0</v>
      </c>
      <c r="G64" s="87">
        <v>66.0</v>
      </c>
    </row>
    <row r="65" ht="14.25" customHeight="1">
      <c r="B65" s="84" t="s">
        <v>193</v>
      </c>
      <c r="C65" s="85">
        <v>62.0</v>
      </c>
      <c r="D65" s="85">
        <v>80.0</v>
      </c>
      <c r="E65" s="85">
        <v>50.0</v>
      </c>
      <c r="F65" s="85">
        <v>65.0</v>
      </c>
      <c r="G65" s="86">
        <v>48.0</v>
      </c>
    </row>
    <row r="66" ht="14.25" customHeight="1">
      <c r="B66" s="82" t="s">
        <v>196</v>
      </c>
      <c r="C66" s="83">
        <v>63.0</v>
      </c>
      <c r="D66" s="83">
        <v>79.0</v>
      </c>
      <c r="E66" s="83">
        <v>33.0</v>
      </c>
      <c r="F66" s="83">
        <v>74.0</v>
      </c>
      <c r="G66" s="87">
        <v>58.0</v>
      </c>
    </row>
    <row r="67" ht="14.25" customHeight="1">
      <c r="B67" s="84" t="s">
        <v>199</v>
      </c>
      <c r="C67" s="85">
        <v>64.0</v>
      </c>
      <c r="D67" s="85">
        <v>60.0</v>
      </c>
      <c r="E67" s="85">
        <v>52.0</v>
      </c>
      <c r="F67" s="85">
        <v>70.0</v>
      </c>
      <c r="G67" s="86">
        <v>76.0</v>
      </c>
    </row>
    <row r="68" ht="14.25" customHeight="1">
      <c r="B68" s="82" t="s">
        <v>202</v>
      </c>
      <c r="C68" s="83">
        <v>65.0</v>
      </c>
      <c r="D68" s="83">
        <v>53.0</v>
      </c>
      <c r="E68" s="83">
        <v>75.0</v>
      </c>
      <c r="F68" s="83">
        <v>66.0</v>
      </c>
      <c r="G68" s="87">
        <v>62.0</v>
      </c>
    </row>
    <row r="69" ht="14.25" customHeight="1">
      <c r="B69" s="84" t="s">
        <v>205</v>
      </c>
      <c r="C69" s="85">
        <v>66.0</v>
      </c>
      <c r="D69" s="85">
        <v>51.0</v>
      </c>
      <c r="E69" s="85">
        <v>81.0</v>
      </c>
      <c r="F69" s="85">
        <v>80.0</v>
      </c>
      <c r="G69" s="86">
        <v>42.0</v>
      </c>
    </row>
    <row r="70" ht="14.25" customHeight="1">
      <c r="B70" s="82" t="s">
        <v>208</v>
      </c>
      <c r="C70" s="83">
        <v>67.0</v>
      </c>
      <c r="D70" s="83">
        <v>68.0</v>
      </c>
      <c r="E70" s="83">
        <v>70.0</v>
      </c>
      <c r="F70" s="83">
        <v>71.0</v>
      </c>
      <c r="G70" s="87">
        <v>50.0</v>
      </c>
    </row>
    <row r="71" ht="14.25" customHeight="1">
      <c r="B71" s="84" t="s">
        <v>211</v>
      </c>
      <c r="C71" s="85">
        <v>68.0</v>
      </c>
      <c r="D71" s="85">
        <v>62.0</v>
      </c>
      <c r="E71" s="85">
        <v>55.0</v>
      </c>
      <c r="F71" s="85">
        <v>64.0</v>
      </c>
      <c r="G71" s="86">
        <v>90.0</v>
      </c>
    </row>
    <row r="72" ht="14.25" customHeight="1">
      <c r="B72" s="82" t="s">
        <v>214</v>
      </c>
      <c r="C72" s="83">
        <v>69.0</v>
      </c>
      <c r="D72" s="83">
        <v>77.0</v>
      </c>
      <c r="E72" s="83">
        <v>85.0</v>
      </c>
      <c r="F72" s="83">
        <v>58.0</v>
      </c>
      <c r="G72" s="87">
        <v>59.0</v>
      </c>
    </row>
    <row r="73" ht="14.25" customHeight="1">
      <c r="B73" s="84" t="s">
        <v>217</v>
      </c>
      <c r="C73" s="85">
        <v>70.0</v>
      </c>
      <c r="D73" s="85">
        <v>84.0</v>
      </c>
      <c r="E73" s="85">
        <v>90.0</v>
      </c>
      <c r="F73" s="85">
        <v>59.0</v>
      </c>
      <c r="G73" s="86">
        <v>57.0</v>
      </c>
    </row>
    <row r="74" ht="14.25" customHeight="1">
      <c r="B74" s="82" t="s">
        <v>220</v>
      </c>
      <c r="C74" s="83">
        <v>71.0</v>
      </c>
      <c r="D74" s="83">
        <v>50.0</v>
      </c>
      <c r="E74" s="83">
        <v>77.0</v>
      </c>
      <c r="F74" s="83">
        <v>82.0</v>
      </c>
      <c r="G74" s="87">
        <v>70.0</v>
      </c>
    </row>
    <row r="75" ht="14.25" customHeight="1">
      <c r="B75" s="84" t="s">
        <v>223</v>
      </c>
      <c r="C75" s="85">
        <v>72.0</v>
      </c>
      <c r="D75" s="85">
        <v>59.0</v>
      </c>
      <c r="E75" s="85">
        <v>73.0</v>
      </c>
      <c r="F75" s="85">
        <v>60.0</v>
      </c>
      <c r="G75" s="86">
        <v>105.0</v>
      </c>
    </row>
    <row r="76" ht="14.25" customHeight="1">
      <c r="B76" s="82" t="s">
        <v>226</v>
      </c>
      <c r="C76" s="83">
        <v>73.0</v>
      </c>
      <c r="D76" s="83">
        <v>73.0</v>
      </c>
      <c r="E76" s="83">
        <v>89.0</v>
      </c>
      <c r="F76" s="83">
        <v>68.0</v>
      </c>
      <c r="G76" s="87">
        <v>82.0</v>
      </c>
    </row>
    <row r="77" ht="14.25" customHeight="1">
      <c r="B77" s="84" t="s">
        <v>229</v>
      </c>
      <c r="C77" s="85">
        <v>74.0</v>
      </c>
      <c r="D77" s="85">
        <v>58.0</v>
      </c>
      <c r="E77" s="85">
        <v>48.0</v>
      </c>
      <c r="F77" s="85">
        <v>73.0</v>
      </c>
      <c r="G77" s="86">
        <v>112.0</v>
      </c>
    </row>
    <row r="78" ht="14.25" customHeight="1">
      <c r="B78" s="82" t="s">
        <v>232</v>
      </c>
      <c r="C78" s="83">
        <v>75.0</v>
      </c>
      <c r="D78" s="83">
        <v>75.0</v>
      </c>
      <c r="E78" s="83">
        <v>78.0</v>
      </c>
      <c r="F78" s="83">
        <v>86.0</v>
      </c>
      <c r="G78" s="87">
        <v>65.0</v>
      </c>
    </row>
    <row r="79" ht="14.25" customHeight="1">
      <c r="B79" s="84" t="s">
        <v>235</v>
      </c>
      <c r="C79" s="85">
        <v>76.0</v>
      </c>
      <c r="D79" s="85">
        <v>64.0</v>
      </c>
      <c r="E79" s="85">
        <v>72.0</v>
      </c>
      <c r="F79" s="85">
        <v>83.0</v>
      </c>
      <c r="G79" s="86">
        <v>99.0</v>
      </c>
    </row>
    <row r="80" ht="14.25" customHeight="1">
      <c r="B80" s="82" t="s">
        <v>238</v>
      </c>
      <c r="C80" s="83">
        <v>77.0</v>
      </c>
      <c r="D80" s="83">
        <v>90.0</v>
      </c>
      <c r="E80" s="83">
        <v>87.0</v>
      </c>
      <c r="F80" s="83">
        <v>61.0</v>
      </c>
      <c r="G80" s="87">
        <v>92.0</v>
      </c>
    </row>
    <row r="81" ht="14.25" customHeight="1">
      <c r="B81" s="84" t="s">
        <v>241</v>
      </c>
      <c r="C81" s="85">
        <v>78.0</v>
      </c>
      <c r="D81" s="85">
        <v>83.0</v>
      </c>
      <c r="E81" s="85">
        <v>76.0</v>
      </c>
      <c r="F81" s="85">
        <v>84.0</v>
      </c>
      <c r="G81" s="86">
        <v>72.0</v>
      </c>
    </row>
    <row r="82" ht="14.25" customHeight="1">
      <c r="B82" s="82" t="s">
        <v>244</v>
      </c>
      <c r="C82" s="83">
        <v>79.0</v>
      </c>
      <c r="D82" s="83">
        <v>54.0</v>
      </c>
      <c r="E82" s="83">
        <v>47.0</v>
      </c>
      <c r="F82" s="83">
        <v>81.0</v>
      </c>
      <c r="G82" s="87">
        <v>120.0</v>
      </c>
    </row>
    <row r="83" ht="14.25" customHeight="1">
      <c r="B83" s="84" t="s">
        <v>247</v>
      </c>
      <c r="C83" s="85">
        <v>80.0</v>
      </c>
      <c r="D83" s="85">
        <v>91.0</v>
      </c>
      <c r="E83" s="85">
        <v>65.0</v>
      </c>
      <c r="F83" s="85">
        <v>78.0</v>
      </c>
      <c r="G83" s="86">
        <v>80.0</v>
      </c>
    </row>
    <row r="84" ht="14.25" customHeight="1">
      <c r="B84" s="82" t="s">
        <v>250</v>
      </c>
      <c r="C84" s="83">
        <v>81.0</v>
      </c>
      <c r="D84" s="83">
        <v>72.0</v>
      </c>
      <c r="E84" s="83">
        <v>91.0</v>
      </c>
      <c r="F84" s="83">
        <v>90.0</v>
      </c>
      <c r="G84" s="87">
        <v>85.0</v>
      </c>
    </row>
    <row r="85" ht="14.25" customHeight="1">
      <c r="B85" s="84" t="s">
        <v>253</v>
      </c>
      <c r="C85" s="85">
        <v>82.0</v>
      </c>
      <c r="D85" s="85">
        <v>89.0</v>
      </c>
      <c r="E85" s="85">
        <v>63.0</v>
      </c>
      <c r="F85" s="85">
        <v>92.0</v>
      </c>
      <c r="G85" s="86">
        <v>75.0</v>
      </c>
    </row>
    <row r="86" ht="14.25" customHeight="1">
      <c r="B86" s="82" t="s">
        <v>256</v>
      </c>
      <c r="C86" s="83">
        <v>83.0</v>
      </c>
      <c r="D86" s="83">
        <v>99.0</v>
      </c>
      <c r="E86" s="83">
        <v>56.0</v>
      </c>
      <c r="F86" s="83">
        <v>77.0</v>
      </c>
      <c r="G86" s="87">
        <v>87.0</v>
      </c>
    </row>
    <row r="87" ht="14.25" customHeight="1">
      <c r="B87" s="84" t="s">
        <v>259</v>
      </c>
      <c r="C87" s="85">
        <v>84.0</v>
      </c>
      <c r="D87" s="85">
        <v>96.0</v>
      </c>
      <c r="E87" s="85">
        <v>62.0</v>
      </c>
      <c r="F87" s="85">
        <v>87.0</v>
      </c>
      <c r="G87" s="86">
        <v>71.0</v>
      </c>
    </row>
    <row r="88" ht="14.25" customHeight="1">
      <c r="B88" s="82" t="s">
        <v>262</v>
      </c>
      <c r="C88" s="83">
        <v>85.0</v>
      </c>
      <c r="D88" s="83">
        <v>56.0</v>
      </c>
      <c r="E88" s="83">
        <v>93.0</v>
      </c>
      <c r="F88" s="83">
        <v>99.0</v>
      </c>
      <c r="G88" s="87">
        <v>95.0</v>
      </c>
    </row>
    <row r="89" ht="14.25" customHeight="1">
      <c r="B89" s="84" t="s">
        <v>265</v>
      </c>
      <c r="C89" s="85">
        <v>86.0</v>
      </c>
      <c r="D89" s="85">
        <v>97.0</v>
      </c>
      <c r="E89" s="85">
        <v>80.0</v>
      </c>
      <c r="F89" s="85">
        <v>89.0</v>
      </c>
      <c r="G89" s="86">
        <v>55.0</v>
      </c>
    </row>
    <row r="90" ht="14.25" customHeight="1">
      <c r="B90" s="82" t="s">
        <v>268</v>
      </c>
      <c r="C90" s="83">
        <v>87.0</v>
      </c>
      <c r="D90" s="83">
        <v>87.0</v>
      </c>
      <c r="E90" s="83">
        <v>82.0</v>
      </c>
      <c r="F90" s="83">
        <v>79.0</v>
      </c>
      <c r="G90" s="87">
        <v>97.0</v>
      </c>
    </row>
    <row r="91" ht="14.25" customHeight="1">
      <c r="B91" s="84" t="s">
        <v>271</v>
      </c>
      <c r="C91" s="85">
        <v>88.0</v>
      </c>
      <c r="D91" s="85">
        <v>88.0</v>
      </c>
      <c r="E91" s="85">
        <v>96.0</v>
      </c>
      <c r="F91" s="85">
        <v>63.0</v>
      </c>
      <c r="G91" s="86">
        <v>109.0</v>
      </c>
    </row>
    <row r="92" ht="14.25" customHeight="1">
      <c r="B92" s="82" t="s">
        <v>274</v>
      </c>
      <c r="C92" s="83">
        <v>89.0</v>
      </c>
      <c r="D92" s="83">
        <v>65.0</v>
      </c>
      <c r="E92" s="83">
        <v>99.0</v>
      </c>
      <c r="F92" s="83">
        <v>102.0</v>
      </c>
      <c r="G92" s="87">
        <v>88.0</v>
      </c>
    </row>
    <row r="93" ht="14.25" customHeight="1">
      <c r="B93" s="84" t="s">
        <v>277</v>
      </c>
      <c r="C93" s="85">
        <v>90.0</v>
      </c>
      <c r="D93" s="85">
        <v>102.0</v>
      </c>
      <c r="E93" s="85">
        <v>83.0</v>
      </c>
      <c r="F93" s="85">
        <v>72.0</v>
      </c>
      <c r="G93" s="86">
        <v>94.0</v>
      </c>
    </row>
    <row r="94" ht="14.25" customHeight="1">
      <c r="B94" s="82" t="s">
        <v>280</v>
      </c>
      <c r="C94" s="83">
        <v>91.0</v>
      </c>
      <c r="D94" s="83">
        <v>93.0</v>
      </c>
      <c r="E94" s="83">
        <v>88.0</v>
      </c>
      <c r="F94" s="83">
        <v>76.0</v>
      </c>
      <c r="G94" s="87">
        <v>98.0</v>
      </c>
    </row>
    <row r="95" ht="14.25" customHeight="1">
      <c r="B95" s="84" t="s">
        <v>284</v>
      </c>
      <c r="C95" s="85">
        <v>92.0</v>
      </c>
      <c r="D95" s="85">
        <v>95.0</v>
      </c>
      <c r="E95" s="85">
        <v>74.0</v>
      </c>
      <c r="F95" s="85">
        <v>98.0</v>
      </c>
      <c r="G95" s="86">
        <v>83.0</v>
      </c>
    </row>
    <row r="96" ht="14.25" customHeight="1">
      <c r="B96" s="82" t="s">
        <v>287</v>
      </c>
      <c r="C96" s="83">
        <v>93.0</v>
      </c>
      <c r="D96" s="83">
        <v>86.0</v>
      </c>
      <c r="E96" s="83">
        <v>108.0</v>
      </c>
      <c r="F96" s="83">
        <v>75.0</v>
      </c>
      <c r="G96" s="87">
        <v>89.0</v>
      </c>
    </row>
    <row r="97" ht="14.25" customHeight="1">
      <c r="B97" s="84" t="s">
        <v>290</v>
      </c>
      <c r="C97" s="85">
        <v>94.0</v>
      </c>
      <c r="D97" s="85">
        <v>100.0</v>
      </c>
      <c r="E97" s="85">
        <v>86.0</v>
      </c>
      <c r="F97" s="85">
        <v>85.0</v>
      </c>
      <c r="G97" s="86">
        <v>91.0</v>
      </c>
    </row>
    <row r="98" ht="14.25" customHeight="1">
      <c r="B98" s="82" t="s">
        <v>293</v>
      </c>
      <c r="C98" s="83">
        <v>95.0</v>
      </c>
      <c r="D98" s="83">
        <v>82.0</v>
      </c>
      <c r="E98" s="83">
        <v>105.0</v>
      </c>
      <c r="F98" s="83">
        <v>101.0</v>
      </c>
      <c r="G98" s="87">
        <v>78.0</v>
      </c>
    </row>
    <row r="99" ht="14.25" customHeight="1">
      <c r="B99" s="84" t="s">
        <v>296</v>
      </c>
      <c r="C99" s="85">
        <v>96.0</v>
      </c>
      <c r="D99" s="85">
        <v>71.0</v>
      </c>
      <c r="E99" s="85">
        <v>94.0</v>
      </c>
      <c r="F99" s="85">
        <v>91.0</v>
      </c>
      <c r="G99" s="86">
        <v>122.0</v>
      </c>
    </row>
    <row r="100" ht="14.25" customHeight="1">
      <c r="B100" s="82" t="s">
        <v>299</v>
      </c>
      <c r="C100" s="83">
        <v>97.0</v>
      </c>
      <c r="D100" s="83">
        <v>42.0</v>
      </c>
      <c r="E100" s="83">
        <v>103.0</v>
      </c>
      <c r="F100" s="83">
        <v>116.0</v>
      </c>
      <c r="G100" s="87">
        <v>102.0</v>
      </c>
    </row>
    <row r="101" ht="14.25" customHeight="1">
      <c r="B101" s="84" t="s">
        <v>302</v>
      </c>
      <c r="C101" s="85">
        <v>98.0</v>
      </c>
      <c r="D101" s="85">
        <v>115.0</v>
      </c>
      <c r="E101" s="85">
        <v>95.0</v>
      </c>
      <c r="F101" s="85">
        <v>96.0</v>
      </c>
      <c r="G101" s="86">
        <v>84.0</v>
      </c>
    </row>
    <row r="102" ht="14.25" customHeight="1">
      <c r="B102" s="82" t="s">
        <v>305</v>
      </c>
      <c r="C102" s="83">
        <v>99.0</v>
      </c>
      <c r="D102" s="83">
        <v>105.0</v>
      </c>
      <c r="E102" s="83">
        <v>98.0</v>
      </c>
      <c r="F102" s="83">
        <v>110.0</v>
      </c>
      <c r="G102" s="87">
        <v>73.0</v>
      </c>
    </row>
    <row r="103" ht="14.25" customHeight="1">
      <c r="B103" s="84" t="s">
        <v>308</v>
      </c>
      <c r="C103" s="85">
        <v>100.0</v>
      </c>
      <c r="D103" s="85">
        <v>85.0</v>
      </c>
      <c r="E103" s="85">
        <v>71.0</v>
      </c>
      <c r="F103" s="85">
        <v>109.0</v>
      </c>
      <c r="G103" s="86">
        <v>119.0</v>
      </c>
    </row>
    <row r="104" ht="14.25" customHeight="1">
      <c r="B104" s="82" t="s">
        <v>311</v>
      </c>
      <c r="C104" s="83">
        <v>101.0</v>
      </c>
      <c r="D104" s="83">
        <v>92.0</v>
      </c>
      <c r="E104" s="83">
        <v>119.0</v>
      </c>
      <c r="F104" s="83">
        <v>97.0</v>
      </c>
      <c r="G104" s="87">
        <v>86.0</v>
      </c>
    </row>
    <row r="105" ht="14.25" customHeight="1">
      <c r="B105" s="84" t="s">
        <v>314</v>
      </c>
      <c r="C105" s="85">
        <v>102.0</v>
      </c>
      <c r="D105" s="85">
        <v>113.0</v>
      </c>
      <c r="E105" s="85">
        <v>84.0</v>
      </c>
      <c r="F105" s="85">
        <v>117.0</v>
      </c>
      <c r="G105" s="86">
        <v>81.0</v>
      </c>
    </row>
    <row r="106" ht="14.25" customHeight="1">
      <c r="B106" s="82" t="s">
        <v>317</v>
      </c>
      <c r="C106" s="83">
        <v>103.0</v>
      </c>
      <c r="D106" s="83">
        <v>104.0</v>
      </c>
      <c r="E106" s="83">
        <v>102.0</v>
      </c>
      <c r="F106" s="83">
        <v>103.0</v>
      </c>
      <c r="G106" s="87">
        <v>103.0</v>
      </c>
    </row>
    <row r="107" ht="14.25" customHeight="1">
      <c r="B107" s="84" t="s">
        <v>320</v>
      </c>
      <c r="C107" s="85">
        <v>104.0</v>
      </c>
      <c r="D107" s="85">
        <v>106.0</v>
      </c>
      <c r="E107" s="85">
        <v>110.0</v>
      </c>
      <c r="F107" s="85">
        <v>105.0</v>
      </c>
      <c r="G107" s="86">
        <v>101.0</v>
      </c>
    </row>
    <row r="108" ht="14.25" customHeight="1">
      <c r="B108" s="82" t="s">
        <v>323</v>
      </c>
      <c r="C108" s="83">
        <v>105.0</v>
      </c>
      <c r="D108" s="83">
        <v>110.0</v>
      </c>
      <c r="E108" s="83">
        <v>106.0</v>
      </c>
      <c r="F108" s="83">
        <v>107.0</v>
      </c>
      <c r="G108" s="87">
        <v>100.0</v>
      </c>
    </row>
    <row r="109" ht="14.25" customHeight="1">
      <c r="B109" s="84" t="s">
        <v>326</v>
      </c>
      <c r="C109" s="85">
        <v>106.0</v>
      </c>
      <c r="D109" s="85">
        <v>103.0</v>
      </c>
      <c r="E109" s="85">
        <v>120.0</v>
      </c>
      <c r="F109" s="85">
        <v>93.0</v>
      </c>
      <c r="G109" s="86">
        <v>110.0</v>
      </c>
    </row>
    <row r="110" ht="14.25" customHeight="1">
      <c r="B110" s="82" t="s">
        <v>329</v>
      </c>
      <c r="C110" s="83">
        <v>107.0</v>
      </c>
      <c r="D110" s="83">
        <v>114.0</v>
      </c>
      <c r="E110" s="83">
        <v>114.0</v>
      </c>
      <c r="F110" s="83">
        <v>108.0</v>
      </c>
      <c r="G110" s="87">
        <v>79.0</v>
      </c>
    </row>
    <row r="111" ht="14.25" customHeight="1">
      <c r="B111" s="84" t="s">
        <v>332</v>
      </c>
      <c r="C111" s="85">
        <v>108.0</v>
      </c>
      <c r="D111" s="85">
        <v>101.0</v>
      </c>
      <c r="E111" s="85">
        <v>101.0</v>
      </c>
      <c r="F111" s="85">
        <v>129.0</v>
      </c>
      <c r="G111" s="86">
        <v>63.0</v>
      </c>
    </row>
    <row r="112" ht="14.25" customHeight="1">
      <c r="B112" s="82" t="s">
        <v>335</v>
      </c>
      <c r="C112" s="83">
        <v>109.0</v>
      </c>
      <c r="D112" s="83">
        <v>111.0</v>
      </c>
      <c r="E112" s="83">
        <v>111.0</v>
      </c>
      <c r="F112" s="83">
        <v>112.0</v>
      </c>
      <c r="G112" s="87">
        <v>93.0</v>
      </c>
    </row>
    <row r="113" ht="14.25" customHeight="1">
      <c r="B113" s="84" t="s">
        <v>338</v>
      </c>
      <c r="C113" s="85">
        <v>110.0</v>
      </c>
      <c r="D113" s="85">
        <v>109.0</v>
      </c>
      <c r="E113" s="85">
        <v>100.0</v>
      </c>
      <c r="F113" s="85">
        <v>121.0</v>
      </c>
      <c r="G113" s="86">
        <v>108.0</v>
      </c>
    </row>
    <row r="114" ht="14.25" customHeight="1">
      <c r="B114" s="82" t="s">
        <v>341</v>
      </c>
      <c r="C114" s="83">
        <v>111.0</v>
      </c>
      <c r="D114" s="83">
        <v>117.0</v>
      </c>
      <c r="E114" s="83">
        <v>118.0</v>
      </c>
      <c r="F114" s="83">
        <v>95.0</v>
      </c>
      <c r="G114" s="87">
        <v>104.0</v>
      </c>
    </row>
    <row r="115" ht="14.25" customHeight="1">
      <c r="B115" s="84" t="s">
        <v>344</v>
      </c>
      <c r="C115" s="85">
        <v>112.0</v>
      </c>
      <c r="D115" s="85">
        <v>94.0</v>
      </c>
      <c r="E115" s="85">
        <v>112.0</v>
      </c>
      <c r="F115" s="85">
        <v>114.0</v>
      </c>
      <c r="G115" s="86">
        <v>118.0</v>
      </c>
    </row>
    <row r="116" ht="14.25" customHeight="1">
      <c r="B116" s="82" t="s">
        <v>347</v>
      </c>
      <c r="C116" s="83">
        <v>113.0</v>
      </c>
      <c r="D116" s="83">
        <v>108.0</v>
      </c>
      <c r="E116" s="83">
        <v>109.0</v>
      </c>
      <c r="F116" s="83">
        <v>119.0</v>
      </c>
      <c r="G116" s="87">
        <v>107.0</v>
      </c>
    </row>
    <row r="117" ht="14.25" customHeight="1">
      <c r="B117" s="84" t="s">
        <v>350</v>
      </c>
      <c r="C117" s="85">
        <v>114.0</v>
      </c>
      <c r="D117" s="85">
        <v>118.0</v>
      </c>
      <c r="E117" s="85">
        <v>107.0</v>
      </c>
      <c r="F117" s="85">
        <v>94.0</v>
      </c>
      <c r="G117" s="86">
        <v>123.0</v>
      </c>
    </row>
    <row r="118" ht="14.25" customHeight="1">
      <c r="B118" s="82" t="s">
        <v>353</v>
      </c>
      <c r="C118" s="83">
        <v>115.0</v>
      </c>
      <c r="D118" s="83">
        <v>122.0</v>
      </c>
      <c r="E118" s="83">
        <v>97.0</v>
      </c>
      <c r="F118" s="83">
        <v>106.0</v>
      </c>
      <c r="G118" s="87">
        <v>117.0</v>
      </c>
    </row>
    <row r="119" ht="14.25" customHeight="1">
      <c r="B119" s="84" t="s">
        <v>356</v>
      </c>
      <c r="C119" s="85">
        <v>116.0</v>
      </c>
      <c r="D119" s="85">
        <v>129.0</v>
      </c>
      <c r="E119" s="85">
        <v>115.0</v>
      </c>
      <c r="F119" s="85">
        <v>124.0</v>
      </c>
      <c r="G119" s="86">
        <v>41.0</v>
      </c>
    </row>
    <row r="120" ht="14.25" customHeight="1">
      <c r="B120" s="82" t="s">
        <v>359</v>
      </c>
      <c r="C120" s="83">
        <v>117.0</v>
      </c>
      <c r="D120" s="83">
        <v>107.0</v>
      </c>
      <c r="E120" s="83">
        <v>116.0</v>
      </c>
      <c r="F120" s="83">
        <v>118.0</v>
      </c>
      <c r="G120" s="87">
        <v>111.0</v>
      </c>
    </row>
    <row r="121" ht="14.25" customHeight="1">
      <c r="B121" s="84" t="s">
        <v>362</v>
      </c>
      <c r="C121" s="85">
        <v>118.0</v>
      </c>
      <c r="D121" s="85">
        <v>119.0</v>
      </c>
      <c r="E121" s="85">
        <v>124.0</v>
      </c>
      <c r="F121" s="85">
        <v>100.0</v>
      </c>
      <c r="G121" s="86">
        <v>113.0</v>
      </c>
    </row>
    <row r="122" ht="14.25" customHeight="1">
      <c r="B122" s="82" t="s">
        <v>365</v>
      </c>
      <c r="C122" s="83">
        <v>119.0</v>
      </c>
      <c r="D122" s="83">
        <v>124.0</v>
      </c>
      <c r="E122" s="83">
        <v>117.0</v>
      </c>
      <c r="F122" s="83">
        <v>111.0</v>
      </c>
      <c r="G122" s="87">
        <v>106.0</v>
      </c>
    </row>
    <row r="123" ht="14.25" customHeight="1">
      <c r="B123" s="84" t="s">
        <v>368</v>
      </c>
      <c r="C123" s="85">
        <v>120.0</v>
      </c>
      <c r="D123" s="85">
        <v>123.0</v>
      </c>
      <c r="E123" s="85">
        <v>113.0</v>
      </c>
      <c r="F123" s="85">
        <v>120.0</v>
      </c>
      <c r="G123" s="86">
        <v>114.0</v>
      </c>
    </row>
    <row r="124" ht="14.25" customHeight="1">
      <c r="B124" s="82" t="s">
        <v>371</v>
      </c>
      <c r="C124" s="83">
        <v>121.0</v>
      </c>
      <c r="D124" s="83">
        <v>116.0</v>
      </c>
      <c r="E124" s="83">
        <v>104.0</v>
      </c>
      <c r="F124" s="83">
        <v>115.0</v>
      </c>
      <c r="G124" s="87">
        <v>133.0</v>
      </c>
    </row>
    <row r="125" ht="14.25" customHeight="1">
      <c r="B125" s="84" t="s">
        <v>374</v>
      </c>
      <c r="C125" s="85">
        <v>122.0</v>
      </c>
      <c r="D125" s="85">
        <v>98.0</v>
      </c>
      <c r="E125" s="85">
        <v>126.0</v>
      </c>
      <c r="F125" s="85">
        <v>130.0</v>
      </c>
      <c r="G125" s="86">
        <v>115.0</v>
      </c>
    </row>
    <row r="126" ht="14.25" customHeight="1">
      <c r="B126" s="82" t="s">
        <v>377</v>
      </c>
      <c r="C126" s="83">
        <v>123.0</v>
      </c>
      <c r="D126" s="83">
        <v>128.0</v>
      </c>
      <c r="E126" s="83">
        <v>121.0</v>
      </c>
      <c r="F126" s="83">
        <v>104.0</v>
      </c>
      <c r="G126" s="87">
        <v>132.0</v>
      </c>
    </row>
    <row r="127" ht="14.25" customHeight="1">
      <c r="B127" s="84" t="s">
        <v>380</v>
      </c>
      <c r="C127" s="85">
        <v>124.0</v>
      </c>
      <c r="D127" s="85">
        <v>112.0</v>
      </c>
      <c r="E127" s="85">
        <v>123.0</v>
      </c>
      <c r="F127" s="85">
        <v>127.0</v>
      </c>
      <c r="G127" s="86">
        <v>126.0</v>
      </c>
    </row>
    <row r="128" ht="14.25" customHeight="1">
      <c r="B128" s="82" t="s">
        <v>383</v>
      </c>
      <c r="C128" s="83">
        <v>125.0</v>
      </c>
      <c r="D128" s="83">
        <v>130.0</v>
      </c>
      <c r="E128" s="83">
        <v>122.0</v>
      </c>
      <c r="F128" s="83">
        <v>113.0</v>
      </c>
      <c r="G128" s="87">
        <v>125.0</v>
      </c>
    </row>
    <row r="129" ht="14.25" customHeight="1">
      <c r="B129" s="84" t="s">
        <v>386</v>
      </c>
      <c r="C129" s="85">
        <v>126.0</v>
      </c>
      <c r="D129" s="85">
        <v>126.0</v>
      </c>
      <c r="E129" s="85">
        <v>128.0</v>
      </c>
      <c r="F129" s="85">
        <v>123.0</v>
      </c>
      <c r="G129" s="86">
        <v>121.0</v>
      </c>
    </row>
    <row r="130" ht="14.25" customHeight="1">
      <c r="B130" s="82" t="s">
        <v>389</v>
      </c>
      <c r="C130" s="83">
        <v>127.0</v>
      </c>
      <c r="D130" s="83">
        <v>132.0</v>
      </c>
      <c r="E130" s="83">
        <v>132.0</v>
      </c>
      <c r="F130" s="83">
        <v>122.0</v>
      </c>
      <c r="G130" s="87">
        <v>116.0</v>
      </c>
    </row>
    <row r="131" ht="14.25" customHeight="1">
      <c r="B131" s="84" t="s">
        <v>392</v>
      </c>
      <c r="C131" s="85">
        <v>128.0</v>
      </c>
      <c r="D131" s="85">
        <v>121.0</v>
      </c>
      <c r="E131" s="85">
        <v>125.0</v>
      </c>
      <c r="F131" s="85">
        <v>125.0</v>
      </c>
      <c r="G131" s="86">
        <v>129.0</v>
      </c>
    </row>
    <row r="132" ht="14.25" customHeight="1">
      <c r="B132" s="82" t="s">
        <v>395</v>
      </c>
      <c r="C132" s="83">
        <v>129.0</v>
      </c>
      <c r="D132" s="83">
        <v>120.0</v>
      </c>
      <c r="E132" s="83">
        <v>133.0</v>
      </c>
      <c r="F132" s="83">
        <v>128.0</v>
      </c>
      <c r="G132" s="87">
        <v>124.0</v>
      </c>
    </row>
    <row r="133" ht="14.25" customHeight="1">
      <c r="B133" s="84" t="s">
        <v>398</v>
      </c>
      <c r="C133" s="85">
        <v>130.0</v>
      </c>
      <c r="D133" s="85">
        <v>133.0</v>
      </c>
      <c r="E133" s="85">
        <v>130.0</v>
      </c>
      <c r="F133" s="85">
        <v>126.0</v>
      </c>
      <c r="G133" s="86">
        <v>130.0</v>
      </c>
    </row>
    <row r="134" ht="14.25" customHeight="1">
      <c r="B134" s="82" t="s">
        <v>401</v>
      </c>
      <c r="C134" s="83">
        <v>131.0</v>
      </c>
      <c r="D134" s="83">
        <v>125.0</v>
      </c>
      <c r="E134" s="83">
        <v>127.0</v>
      </c>
      <c r="F134" s="83">
        <v>131.0</v>
      </c>
      <c r="G134" s="87">
        <v>131.0</v>
      </c>
    </row>
    <row r="135" ht="14.25" customHeight="1">
      <c r="B135" s="84" t="s">
        <v>404</v>
      </c>
      <c r="C135" s="85">
        <v>132.0</v>
      </c>
      <c r="D135" s="85">
        <v>131.0</v>
      </c>
      <c r="E135" s="85">
        <v>129.0</v>
      </c>
      <c r="F135" s="85">
        <v>133.0</v>
      </c>
      <c r="G135" s="86">
        <v>127.0</v>
      </c>
    </row>
    <row r="136" ht="14.25" customHeight="1">
      <c r="B136" s="88" t="s">
        <v>407</v>
      </c>
      <c r="C136" s="89">
        <v>133.0</v>
      </c>
      <c r="D136" s="89">
        <v>127.0</v>
      </c>
      <c r="E136" s="89">
        <v>131.0</v>
      </c>
      <c r="F136" s="89">
        <v>132.0</v>
      </c>
      <c r="G136" s="90">
        <v>128.0</v>
      </c>
    </row>
    <row r="137" ht="14.25" customHeight="1">
      <c r="B137" s="1" t="s">
        <v>890</v>
      </c>
    </row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8.71"/>
    <col customWidth="1" min="3" max="3" width="31.57"/>
    <col customWidth="1" min="4" max="4" width="2.71"/>
    <col customWidth="1" min="5" max="5" width="5.86"/>
    <col customWidth="1" min="6" max="6" width="19.43"/>
    <col customWidth="1" min="7" max="7" width="2.71"/>
    <col customWidth="1" min="8" max="8" width="5.86"/>
    <col customWidth="1" min="9" max="9" width="31.29"/>
    <col customWidth="1" min="10" max="10" width="4.29"/>
    <col customWidth="1" min="11" max="11" width="5.86"/>
    <col customWidth="1" min="12" max="12" width="31.57"/>
    <col customWidth="1" min="13" max="13" width="3.71"/>
    <col customWidth="1" min="14" max="14" width="5.86"/>
    <col customWidth="1" min="15" max="15" width="18.29"/>
    <col customWidth="1" min="16" max="26" width="8.71"/>
  </cols>
  <sheetData>
    <row r="1" ht="14.25" customHeight="1"/>
    <row r="2" ht="14.25" customHeight="1">
      <c r="B2" s="1" t="s">
        <v>936</v>
      </c>
    </row>
    <row r="3" ht="14.25" customHeight="1">
      <c r="B3" s="91" t="s">
        <v>937</v>
      </c>
      <c r="C3" s="92" t="s">
        <v>938</v>
      </c>
      <c r="E3" s="91" t="s">
        <v>937</v>
      </c>
      <c r="F3" s="92" t="s">
        <v>938</v>
      </c>
      <c r="H3" s="91" t="s">
        <v>937</v>
      </c>
      <c r="I3" s="92" t="s">
        <v>938</v>
      </c>
      <c r="K3" s="91" t="s">
        <v>937</v>
      </c>
      <c r="L3" s="92" t="s">
        <v>938</v>
      </c>
      <c r="N3" s="91" t="s">
        <v>937</v>
      </c>
      <c r="O3" s="92" t="s">
        <v>938</v>
      </c>
    </row>
    <row r="4" ht="14.25" customHeight="1">
      <c r="B4" s="93" t="s">
        <v>4</v>
      </c>
      <c r="C4" s="94" t="s">
        <v>0</v>
      </c>
      <c r="E4" s="93" t="s">
        <v>108</v>
      </c>
      <c r="F4" s="94" t="s">
        <v>106</v>
      </c>
      <c r="H4" s="93" t="s">
        <v>210</v>
      </c>
      <c r="I4" s="94" t="s">
        <v>208</v>
      </c>
      <c r="K4" s="93" t="s">
        <v>310</v>
      </c>
      <c r="L4" s="94" t="s">
        <v>308</v>
      </c>
      <c r="N4" s="93" t="s">
        <v>409</v>
      </c>
      <c r="O4" s="94" t="s">
        <v>407</v>
      </c>
    </row>
    <row r="5" ht="14.25" customHeight="1">
      <c r="B5" s="93" t="s">
        <v>9</v>
      </c>
      <c r="C5" s="94" t="s">
        <v>6</v>
      </c>
      <c r="E5" s="93" t="s">
        <v>111</v>
      </c>
      <c r="F5" s="94" t="s">
        <v>109</v>
      </c>
      <c r="H5" s="93" t="s">
        <v>213</v>
      </c>
      <c r="I5" s="94" t="s">
        <v>211</v>
      </c>
      <c r="K5" s="93" t="s">
        <v>313</v>
      </c>
      <c r="L5" s="94" t="s">
        <v>311</v>
      </c>
    </row>
    <row r="6" ht="14.25" customHeight="1">
      <c r="B6" s="93" t="s">
        <v>13</v>
      </c>
      <c r="C6" s="94" t="s">
        <v>10</v>
      </c>
      <c r="E6" s="93" t="s">
        <v>114</v>
      </c>
      <c r="F6" s="94" t="s">
        <v>112</v>
      </c>
      <c r="H6" s="93" t="s">
        <v>216</v>
      </c>
      <c r="I6" s="94" t="s">
        <v>214</v>
      </c>
      <c r="K6" s="93" t="s">
        <v>316</v>
      </c>
      <c r="L6" s="94" t="s">
        <v>314</v>
      </c>
    </row>
    <row r="7" ht="14.25" customHeight="1">
      <c r="B7" s="93" t="s">
        <v>16</v>
      </c>
      <c r="C7" s="94" t="s">
        <v>14</v>
      </c>
      <c r="E7" s="93" t="s">
        <v>117</v>
      </c>
      <c r="F7" s="94" t="s">
        <v>115</v>
      </c>
      <c r="H7" s="93" t="s">
        <v>219</v>
      </c>
      <c r="I7" s="94" t="s">
        <v>217</v>
      </c>
      <c r="K7" s="93" t="s">
        <v>319</v>
      </c>
      <c r="L7" s="94" t="s">
        <v>317</v>
      </c>
    </row>
    <row r="8" ht="14.25" customHeight="1">
      <c r="B8" s="93" t="s">
        <v>19</v>
      </c>
      <c r="C8" s="94" t="s">
        <v>17</v>
      </c>
      <c r="E8" s="93" t="s">
        <v>120</v>
      </c>
      <c r="F8" s="94" t="s">
        <v>118</v>
      </c>
      <c r="H8" s="93" t="s">
        <v>222</v>
      </c>
      <c r="I8" s="94" t="s">
        <v>220</v>
      </c>
      <c r="K8" s="93" t="s">
        <v>322</v>
      </c>
      <c r="L8" s="94" t="s">
        <v>320</v>
      </c>
    </row>
    <row r="9" ht="14.25" customHeight="1">
      <c r="B9" s="93" t="s">
        <v>22</v>
      </c>
      <c r="C9" s="94" t="s">
        <v>20</v>
      </c>
      <c r="E9" s="93" t="s">
        <v>123</v>
      </c>
      <c r="F9" s="94" t="s">
        <v>121</v>
      </c>
      <c r="H9" s="93" t="s">
        <v>225</v>
      </c>
      <c r="I9" s="94" t="s">
        <v>223</v>
      </c>
      <c r="K9" s="93" t="s">
        <v>325</v>
      </c>
      <c r="L9" s="94" t="s">
        <v>323</v>
      </c>
    </row>
    <row r="10" ht="14.25" customHeight="1">
      <c r="B10" s="93" t="s">
        <v>25</v>
      </c>
      <c r="C10" s="94" t="s">
        <v>23</v>
      </c>
      <c r="E10" s="93" t="s">
        <v>126</v>
      </c>
      <c r="F10" s="94" t="s">
        <v>124</v>
      </c>
      <c r="H10" s="93" t="s">
        <v>228</v>
      </c>
      <c r="I10" s="94" t="s">
        <v>226</v>
      </c>
      <c r="K10" s="93" t="s">
        <v>328</v>
      </c>
      <c r="L10" s="94" t="s">
        <v>326</v>
      </c>
    </row>
    <row r="11" ht="14.25" customHeight="1">
      <c r="B11" s="93" t="s">
        <v>28</v>
      </c>
      <c r="C11" s="94" t="s">
        <v>26</v>
      </c>
      <c r="E11" s="93" t="s">
        <v>130</v>
      </c>
      <c r="F11" s="94" t="s">
        <v>127</v>
      </c>
      <c r="H11" s="93" t="s">
        <v>231</v>
      </c>
      <c r="I11" s="94" t="s">
        <v>229</v>
      </c>
      <c r="K11" s="93" t="s">
        <v>331</v>
      </c>
      <c r="L11" s="94" t="s">
        <v>329</v>
      </c>
    </row>
    <row r="12" ht="14.25" customHeight="1">
      <c r="B12" s="93" t="s">
        <v>31</v>
      </c>
      <c r="C12" s="94" t="s">
        <v>29</v>
      </c>
      <c r="E12" s="93" t="s">
        <v>133</v>
      </c>
      <c r="F12" s="94" t="s">
        <v>131</v>
      </c>
      <c r="H12" s="93" t="s">
        <v>234</v>
      </c>
      <c r="I12" s="94" t="s">
        <v>232</v>
      </c>
      <c r="K12" s="93" t="s">
        <v>334</v>
      </c>
      <c r="L12" s="94" t="s">
        <v>332</v>
      </c>
    </row>
    <row r="13" ht="14.25" customHeight="1">
      <c r="B13" s="93" t="s">
        <v>34</v>
      </c>
      <c r="C13" s="94" t="s">
        <v>32</v>
      </c>
      <c r="E13" s="93" t="s">
        <v>136</v>
      </c>
      <c r="F13" s="94" t="s">
        <v>134</v>
      </c>
      <c r="H13" s="93" t="s">
        <v>237</v>
      </c>
      <c r="I13" s="94" t="s">
        <v>235</v>
      </c>
      <c r="K13" s="93" t="s">
        <v>337</v>
      </c>
      <c r="L13" s="94" t="s">
        <v>335</v>
      </c>
    </row>
    <row r="14" ht="14.25" customHeight="1">
      <c r="B14" s="93" t="s">
        <v>37</v>
      </c>
      <c r="C14" s="94" t="s">
        <v>35</v>
      </c>
      <c r="E14" s="93" t="s">
        <v>139</v>
      </c>
      <c r="F14" s="94" t="s">
        <v>137</v>
      </c>
      <c r="H14" s="93" t="s">
        <v>240</v>
      </c>
      <c r="I14" s="94" t="s">
        <v>238</v>
      </c>
      <c r="K14" s="93" t="s">
        <v>340</v>
      </c>
      <c r="L14" s="94" t="s">
        <v>338</v>
      </c>
    </row>
    <row r="15" ht="14.25" customHeight="1">
      <c r="B15" s="93" t="s">
        <v>40</v>
      </c>
      <c r="C15" s="94" t="s">
        <v>38</v>
      </c>
      <c r="E15" s="93" t="s">
        <v>143</v>
      </c>
      <c r="F15" s="94" t="s">
        <v>140</v>
      </c>
      <c r="H15" s="93" t="s">
        <v>243</v>
      </c>
      <c r="I15" s="94" t="s">
        <v>241</v>
      </c>
      <c r="K15" s="93" t="s">
        <v>343</v>
      </c>
      <c r="L15" s="94" t="s">
        <v>341</v>
      </c>
    </row>
    <row r="16" ht="14.25" customHeight="1">
      <c r="B16" s="93" t="s">
        <v>43</v>
      </c>
      <c r="C16" s="94" t="s">
        <v>41</v>
      </c>
      <c r="E16" s="93" t="s">
        <v>146</v>
      </c>
      <c r="F16" s="94" t="s">
        <v>144</v>
      </c>
      <c r="H16" s="93" t="s">
        <v>246</v>
      </c>
      <c r="I16" s="94" t="s">
        <v>244</v>
      </c>
      <c r="K16" s="93" t="s">
        <v>346</v>
      </c>
      <c r="L16" s="94" t="s">
        <v>344</v>
      </c>
    </row>
    <row r="17" ht="14.25" customHeight="1">
      <c r="B17" s="93" t="s">
        <v>46</v>
      </c>
      <c r="C17" s="94" t="s">
        <v>44</v>
      </c>
      <c r="E17" s="93" t="s">
        <v>149</v>
      </c>
      <c r="F17" s="94" t="s">
        <v>147</v>
      </c>
      <c r="H17" s="93" t="s">
        <v>249</v>
      </c>
      <c r="I17" s="94" t="s">
        <v>247</v>
      </c>
      <c r="K17" s="93" t="s">
        <v>349</v>
      </c>
      <c r="L17" s="94" t="s">
        <v>347</v>
      </c>
    </row>
    <row r="18" ht="14.25" customHeight="1">
      <c r="B18" s="93" t="s">
        <v>49</v>
      </c>
      <c r="C18" s="94" t="s">
        <v>47</v>
      </c>
      <c r="E18" s="93" t="s">
        <v>152</v>
      </c>
      <c r="F18" s="94" t="s">
        <v>150</v>
      </c>
      <c r="H18" s="93" t="s">
        <v>252</v>
      </c>
      <c r="I18" s="94" t="s">
        <v>250</v>
      </c>
      <c r="K18" s="93" t="s">
        <v>352</v>
      </c>
      <c r="L18" s="94" t="s">
        <v>350</v>
      </c>
    </row>
    <row r="19" ht="14.25" customHeight="1">
      <c r="B19" s="93" t="s">
        <v>52</v>
      </c>
      <c r="C19" s="94" t="s">
        <v>50</v>
      </c>
      <c r="E19" s="93" t="s">
        <v>155</v>
      </c>
      <c r="F19" s="94" t="s">
        <v>153</v>
      </c>
      <c r="H19" s="93" t="s">
        <v>255</v>
      </c>
      <c r="I19" s="94" t="s">
        <v>253</v>
      </c>
      <c r="K19" s="93" t="s">
        <v>355</v>
      </c>
      <c r="L19" s="94" t="s">
        <v>353</v>
      </c>
    </row>
    <row r="20" ht="14.25" customHeight="1">
      <c r="B20" s="93" t="s">
        <v>56</v>
      </c>
      <c r="C20" s="94" t="s">
        <v>53</v>
      </c>
      <c r="E20" s="93" t="s">
        <v>158</v>
      </c>
      <c r="F20" s="94" t="s">
        <v>156</v>
      </c>
      <c r="H20" s="93" t="s">
        <v>258</v>
      </c>
      <c r="I20" s="94" t="s">
        <v>256</v>
      </c>
      <c r="K20" s="93" t="s">
        <v>358</v>
      </c>
      <c r="L20" s="94" t="s">
        <v>356</v>
      </c>
    </row>
    <row r="21" ht="14.25" customHeight="1">
      <c r="B21" s="93" t="s">
        <v>59</v>
      </c>
      <c r="C21" s="94" t="s">
        <v>57</v>
      </c>
      <c r="E21" s="93" t="s">
        <v>161</v>
      </c>
      <c r="F21" s="94" t="s">
        <v>159</v>
      </c>
      <c r="H21" s="93" t="s">
        <v>261</v>
      </c>
      <c r="I21" s="94" t="s">
        <v>259</v>
      </c>
      <c r="K21" s="93" t="s">
        <v>361</v>
      </c>
      <c r="L21" s="94" t="s">
        <v>359</v>
      </c>
    </row>
    <row r="22" ht="14.25" customHeight="1">
      <c r="B22" s="93" t="s">
        <v>62</v>
      </c>
      <c r="C22" s="94" t="s">
        <v>60</v>
      </c>
      <c r="E22" s="93" t="s">
        <v>164</v>
      </c>
      <c r="F22" s="94" t="s">
        <v>162</v>
      </c>
      <c r="H22" s="93" t="s">
        <v>264</v>
      </c>
      <c r="I22" s="94" t="s">
        <v>262</v>
      </c>
      <c r="K22" s="93" t="s">
        <v>364</v>
      </c>
      <c r="L22" s="94" t="s">
        <v>362</v>
      </c>
    </row>
    <row r="23" ht="14.25" customHeight="1">
      <c r="B23" s="93" t="s">
        <v>65</v>
      </c>
      <c r="C23" s="94" t="s">
        <v>63</v>
      </c>
      <c r="E23" s="93" t="s">
        <v>167</v>
      </c>
      <c r="F23" s="94" t="s">
        <v>165</v>
      </c>
      <c r="H23" s="93" t="s">
        <v>267</v>
      </c>
      <c r="I23" s="94" t="s">
        <v>265</v>
      </c>
      <c r="K23" s="93" t="s">
        <v>367</v>
      </c>
      <c r="L23" s="94" t="s">
        <v>365</v>
      </c>
    </row>
    <row r="24" ht="14.25" customHeight="1">
      <c r="B24" s="93" t="s">
        <v>68</v>
      </c>
      <c r="C24" s="94" t="s">
        <v>66</v>
      </c>
      <c r="E24" s="93" t="s">
        <v>170</v>
      </c>
      <c r="F24" s="94" t="s">
        <v>168</v>
      </c>
      <c r="H24" s="93" t="s">
        <v>270</v>
      </c>
      <c r="I24" s="94" t="s">
        <v>268</v>
      </c>
      <c r="K24" s="93" t="s">
        <v>370</v>
      </c>
      <c r="L24" s="94" t="s">
        <v>368</v>
      </c>
    </row>
    <row r="25" ht="14.25" customHeight="1">
      <c r="B25" s="93" t="s">
        <v>71</v>
      </c>
      <c r="C25" s="94" t="s">
        <v>69</v>
      </c>
      <c r="E25" s="93" t="s">
        <v>173</v>
      </c>
      <c r="F25" s="94" t="s">
        <v>171</v>
      </c>
      <c r="H25" s="93" t="s">
        <v>273</v>
      </c>
      <c r="I25" s="94" t="s">
        <v>271</v>
      </c>
      <c r="K25" s="93" t="s">
        <v>373</v>
      </c>
      <c r="L25" s="94" t="s">
        <v>371</v>
      </c>
    </row>
    <row r="26" ht="14.25" customHeight="1">
      <c r="B26" s="93" t="s">
        <v>74</v>
      </c>
      <c r="C26" s="94" t="s">
        <v>72</v>
      </c>
      <c r="E26" s="93" t="s">
        <v>176</v>
      </c>
      <c r="F26" s="94" t="s">
        <v>174</v>
      </c>
      <c r="H26" s="93" t="s">
        <v>276</v>
      </c>
      <c r="I26" s="94" t="s">
        <v>274</v>
      </c>
      <c r="K26" s="93" t="s">
        <v>376</v>
      </c>
      <c r="L26" s="94" t="s">
        <v>374</v>
      </c>
    </row>
    <row r="27" ht="14.25" customHeight="1">
      <c r="B27" s="93" t="s">
        <v>77</v>
      </c>
      <c r="C27" s="94" t="s">
        <v>75</v>
      </c>
      <c r="E27" s="93" t="s">
        <v>179</v>
      </c>
      <c r="F27" s="94" t="s">
        <v>177</v>
      </c>
      <c r="H27" s="93" t="s">
        <v>279</v>
      </c>
      <c r="I27" s="94" t="s">
        <v>277</v>
      </c>
      <c r="K27" s="93" t="s">
        <v>379</v>
      </c>
      <c r="L27" s="94" t="s">
        <v>377</v>
      </c>
    </row>
    <row r="28" ht="14.25" customHeight="1">
      <c r="B28" s="93" t="s">
        <v>80</v>
      </c>
      <c r="C28" s="94" t="s">
        <v>78</v>
      </c>
      <c r="E28" s="93" t="s">
        <v>182</v>
      </c>
      <c r="F28" s="94" t="s">
        <v>180</v>
      </c>
      <c r="H28" s="93" t="s">
        <v>283</v>
      </c>
      <c r="I28" s="94" t="s">
        <v>280</v>
      </c>
      <c r="K28" s="93" t="s">
        <v>382</v>
      </c>
      <c r="L28" s="94" t="s">
        <v>380</v>
      </c>
    </row>
    <row r="29" ht="14.25" customHeight="1">
      <c r="B29" s="93" t="s">
        <v>83</v>
      </c>
      <c r="C29" s="94" t="s">
        <v>81</v>
      </c>
      <c r="E29" s="93" t="s">
        <v>185</v>
      </c>
      <c r="F29" s="94" t="s">
        <v>183</v>
      </c>
      <c r="H29" s="93" t="s">
        <v>286</v>
      </c>
      <c r="I29" s="94" t="s">
        <v>284</v>
      </c>
      <c r="K29" s="93" t="s">
        <v>385</v>
      </c>
      <c r="L29" s="94" t="s">
        <v>383</v>
      </c>
    </row>
    <row r="30" ht="14.25" customHeight="1">
      <c r="B30" s="93" t="s">
        <v>86</v>
      </c>
      <c r="C30" s="94" t="s">
        <v>84</v>
      </c>
      <c r="E30" s="93" t="s">
        <v>189</v>
      </c>
      <c r="F30" s="94" t="s">
        <v>186</v>
      </c>
      <c r="H30" s="93" t="s">
        <v>289</v>
      </c>
      <c r="I30" s="94" t="s">
        <v>287</v>
      </c>
      <c r="K30" s="93" t="s">
        <v>388</v>
      </c>
      <c r="L30" s="94" t="s">
        <v>386</v>
      </c>
    </row>
    <row r="31" ht="14.25" customHeight="1">
      <c r="B31" s="93" t="s">
        <v>90</v>
      </c>
      <c r="C31" s="94" t="s">
        <v>87</v>
      </c>
      <c r="E31" s="93" t="s">
        <v>192</v>
      </c>
      <c r="F31" s="94" t="s">
        <v>190</v>
      </c>
      <c r="H31" s="93" t="s">
        <v>292</v>
      </c>
      <c r="I31" s="94" t="s">
        <v>290</v>
      </c>
      <c r="K31" s="93" t="s">
        <v>391</v>
      </c>
      <c r="L31" s="94" t="s">
        <v>389</v>
      </c>
    </row>
    <row r="32" ht="14.25" customHeight="1">
      <c r="B32" s="93" t="s">
        <v>93</v>
      </c>
      <c r="C32" s="94" t="s">
        <v>91</v>
      </c>
      <c r="E32" s="93" t="s">
        <v>195</v>
      </c>
      <c r="F32" s="94" t="s">
        <v>193</v>
      </c>
      <c r="H32" s="93" t="s">
        <v>295</v>
      </c>
      <c r="I32" s="94" t="s">
        <v>293</v>
      </c>
      <c r="K32" s="93" t="s">
        <v>394</v>
      </c>
      <c r="L32" s="94" t="s">
        <v>392</v>
      </c>
    </row>
    <row r="33" ht="14.25" customHeight="1">
      <c r="B33" s="93" t="s">
        <v>96</v>
      </c>
      <c r="C33" s="94" t="s">
        <v>94</v>
      </c>
      <c r="E33" s="93" t="s">
        <v>198</v>
      </c>
      <c r="F33" s="94" t="s">
        <v>196</v>
      </c>
      <c r="H33" s="93" t="s">
        <v>298</v>
      </c>
      <c r="I33" s="94" t="s">
        <v>296</v>
      </c>
      <c r="K33" s="93" t="s">
        <v>397</v>
      </c>
      <c r="L33" s="94" t="s">
        <v>395</v>
      </c>
    </row>
    <row r="34" ht="14.25" customHeight="1">
      <c r="B34" s="93" t="s">
        <v>99</v>
      </c>
      <c r="C34" s="94" t="s">
        <v>97</v>
      </c>
      <c r="E34" s="93" t="s">
        <v>201</v>
      </c>
      <c r="F34" s="94" t="s">
        <v>199</v>
      </c>
      <c r="H34" s="93" t="s">
        <v>301</v>
      </c>
      <c r="I34" s="94" t="s">
        <v>299</v>
      </c>
      <c r="K34" s="93" t="s">
        <v>400</v>
      </c>
      <c r="L34" s="94" t="s">
        <v>398</v>
      </c>
    </row>
    <row r="35" ht="14.25" customHeight="1">
      <c r="B35" s="93" t="s">
        <v>102</v>
      </c>
      <c r="C35" s="94" t="s">
        <v>100</v>
      </c>
      <c r="E35" s="93" t="s">
        <v>204</v>
      </c>
      <c r="F35" s="94" t="s">
        <v>202</v>
      </c>
      <c r="H35" s="93" t="s">
        <v>304</v>
      </c>
      <c r="I35" s="94" t="s">
        <v>302</v>
      </c>
      <c r="K35" s="93" t="s">
        <v>403</v>
      </c>
      <c r="L35" s="94" t="s">
        <v>401</v>
      </c>
    </row>
    <row r="36" ht="14.25" customHeight="1">
      <c r="B36" s="93" t="s">
        <v>105</v>
      </c>
      <c r="C36" s="94" t="s">
        <v>103</v>
      </c>
      <c r="E36" s="93" t="s">
        <v>207</v>
      </c>
      <c r="F36" s="94" t="s">
        <v>205</v>
      </c>
      <c r="H36" s="93" t="s">
        <v>307</v>
      </c>
      <c r="I36" s="94" t="s">
        <v>305</v>
      </c>
      <c r="K36" s="93" t="s">
        <v>406</v>
      </c>
      <c r="L36" s="94" t="s">
        <v>404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0.43"/>
    <col customWidth="1" min="3" max="26" width="8.71"/>
  </cols>
  <sheetData>
    <row r="1" ht="14.25" customHeight="1"/>
    <row r="2" ht="14.25" customHeight="1">
      <c r="B2" s="1" t="s">
        <v>939</v>
      </c>
    </row>
    <row r="3" ht="14.25" customHeight="1">
      <c r="B3" s="95"/>
      <c r="C3" s="96" t="s">
        <v>940</v>
      </c>
      <c r="D3" s="97" t="s">
        <v>941</v>
      </c>
      <c r="E3" s="98"/>
      <c r="F3" s="99"/>
    </row>
    <row r="4" ht="71.25" customHeight="1">
      <c r="B4" s="100" t="s">
        <v>425</v>
      </c>
      <c r="C4" s="101" t="s">
        <v>412</v>
      </c>
      <c r="D4" s="102" t="s">
        <v>416</v>
      </c>
      <c r="E4" s="102" t="s">
        <v>417</v>
      </c>
      <c r="F4" s="103" t="s">
        <v>942</v>
      </c>
    </row>
    <row r="5" ht="14.25" customHeight="1">
      <c r="B5" s="104" t="s">
        <v>0</v>
      </c>
      <c r="C5" s="105">
        <v>1.0</v>
      </c>
      <c r="D5" s="106">
        <v>2.0</v>
      </c>
      <c r="E5" s="106">
        <v>1.0</v>
      </c>
      <c r="F5" s="106">
        <v>1.0</v>
      </c>
    </row>
    <row r="6" ht="14.25" customHeight="1">
      <c r="B6" s="107" t="s">
        <v>23</v>
      </c>
      <c r="C6" s="108">
        <v>2.0</v>
      </c>
      <c r="D6" s="109">
        <v>8.0</v>
      </c>
      <c r="E6" s="109">
        <v>5.0</v>
      </c>
      <c r="F6" s="110">
        <v>3.0</v>
      </c>
    </row>
    <row r="7" ht="14.25" customHeight="1">
      <c r="B7" s="111" t="s">
        <v>20</v>
      </c>
      <c r="C7" s="108">
        <v>3.0</v>
      </c>
      <c r="D7" s="112">
        <v>23.0</v>
      </c>
      <c r="E7" s="112">
        <v>2.0</v>
      </c>
      <c r="F7" s="113">
        <v>6.0</v>
      </c>
    </row>
    <row r="8" ht="14.25" customHeight="1">
      <c r="B8" s="107" t="s">
        <v>29</v>
      </c>
      <c r="C8" s="108">
        <v>4.0</v>
      </c>
      <c r="D8" s="109">
        <v>25.0</v>
      </c>
      <c r="E8" s="109">
        <v>4.0</v>
      </c>
      <c r="F8" s="110">
        <v>7.0</v>
      </c>
    </row>
    <row r="9" ht="14.25" customHeight="1">
      <c r="B9" s="111" t="s">
        <v>26</v>
      </c>
      <c r="C9" s="108">
        <v>5.0</v>
      </c>
      <c r="D9" s="112">
        <v>10.0</v>
      </c>
      <c r="E9" s="112">
        <v>3.0</v>
      </c>
      <c r="F9" s="113">
        <v>16.0</v>
      </c>
    </row>
    <row r="10" ht="14.25" customHeight="1">
      <c r="B10" s="107" t="s">
        <v>6</v>
      </c>
      <c r="C10" s="108">
        <v>6.0</v>
      </c>
      <c r="D10" s="109">
        <v>3.0</v>
      </c>
      <c r="E10" s="109">
        <v>15.0</v>
      </c>
      <c r="F10" s="110">
        <v>2.0</v>
      </c>
    </row>
    <row r="11" ht="14.25" customHeight="1">
      <c r="B11" s="111" t="s">
        <v>14</v>
      </c>
      <c r="C11" s="108">
        <v>7.0</v>
      </c>
      <c r="D11" s="112">
        <v>16.0</v>
      </c>
      <c r="E11" s="112">
        <v>9.0</v>
      </c>
      <c r="F11" s="113">
        <v>4.0</v>
      </c>
    </row>
    <row r="12" ht="14.25" customHeight="1">
      <c r="B12" s="107" t="s">
        <v>32</v>
      </c>
      <c r="C12" s="108">
        <v>8.0</v>
      </c>
      <c r="D12" s="109">
        <v>15.0</v>
      </c>
      <c r="E12" s="109">
        <v>8.0</v>
      </c>
      <c r="F12" s="110">
        <v>10.0</v>
      </c>
    </row>
    <row r="13" ht="14.25" customHeight="1">
      <c r="B13" s="111" t="s">
        <v>35</v>
      </c>
      <c r="C13" s="108">
        <v>9.0</v>
      </c>
      <c r="D13" s="112">
        <v>33.0</v>
      </c>
      <c r="E13" s="112">
        <v>6.0</v>
      </c>
      <c r="F13" s="113">
        <v>12.0</v>
      </c>
    </row>
    <row r="14" ht="14.25" customHeight="1">
      <c r="B14" s="107" t="s">
        <v>17</v>
      </c>
      <c r="C14" s="108">
        <v>10.0</v>
      </c>
      <c r="D14" s="109">
        <v>14.0</v>
      </c>
      <c r="E14" s="109">
        <v>18.0</v>
      </c>
      <c r="F14" s="110">
        <v>5.0</v>
      </c>
    </row>
    <row r="15" ht="14.25" customHeight="1">
      <c r="B15" s="111" t="s">
        <v>10</v>
      </c>
      <c r="C15" s="108">
        <v>11.0</v>
      </c>
      <c r="D15" s="112">
        <v>19.0</v>
      </c>
      <c r="E15" s="112">
        <v>12.0</v>
      </c>
      <c r="F15" s="113">
        <v>9.0</v>
      </c>
    </row>
    <row r="16" ht="14.25" customHeight="1">
      <c r="B16" s="107" t="s">
        <v>53</v>
      </c>
      <c r="C16" s="108">
        <v>12.0</v>
      </c>
      <c r="D16" s="109">
        <v>1.0</v>
      </c>
      <c r="E16" s="109">
        <v>16.0</v>
      </c>
      <c r="F16" s="110">
        <v>26.0</v>
      </c>
    </row>
    <row r="17" ht="14.25" customHeight="1">
      <c r="B17" s="111" t="s">
        <v>50</v>
      </c>
      <c r="C17" s="108">
        <v>13.0</v>
      </c>
      <c r="D17" s="112">
        <v>6.0</v>
      </c>
      <c r="E17" s="112">
        <v>14.0</v>
      </c>
      <c r="F17" s="113">
        <v>19.0</v>
      </c>
    </row>
    <row r="18" ht="14.25" customHeight="1">
      <c r="B18" s="107" t="s">
        <v>38</v>
      </c>
      <c r="C18" s="108">
        <v>14.0</v>
      </c>
      <c r="D18" s="109">
        <v>7.0</v>
      </c>
      <c r="E18" s="109">
        <v>32.0</v>
      </c>
      <c r="F18" s="110">
        <v>11.0</v>
      </c>
    </row>
    <row r="19" ht="14.25" customHeight="1">
      <c r="B19" s="111" t="s">
        <v>44</v>
      </c>
      <c r="C19" s="108">
        <v>15.0</v>
      </c>
      <c r="D19" s="112">
        <v>13.0</v>
      </c>
      <c r="E19" s="112">
        <v>10.0</v>
      </c>
      <c r="F19" s="113">
        <v>22.0</v>
      </c>
    </row>
    <row r="20" ht="14.25" customHeight="1">
      <c r="B20" s="107" t="s">
        <v>72</v>
      </c>
      <c r="C20" s="108">
        <v>16.0</v>
      </c>
      <c r="D20" s="109">
        <v>18.0</v>
      </c>
      <c r="E20" s="109">
        <v>20.0</v>
      </c>
      <c r="F20" s="110">
        <v>15.0</v>
      </c>
    </row>
    <row r="21" ht="14.25" customHeight="1">
      <c r="B21" s="111" t="s">
        <v>91</v>
      </c>
      <c r="C21" s="108">
        <v>17.0</v>
      </c>
      <c r="D21" s="112">
        <v>5.0</v>
      </c>
      <c r="E21" s="112">
        <v>34.0</v>
      </c>
      <c r="F21" s="113">
        <v>18.0</v>
      </c>
    </row>
    <row r="22" ht="14.25" customHeight="1">
      <c r="B22" s="107" t="s">
        <v>66</v>
      </c>
      <c r="C22" s="108">
        <v>18.0</v>
      </c>
      <c r="D22" s="109">
        <v>26.0</v>
      </c>
      <c r="E22" s="109">
        <v>26.0</v>
      </c>
      <c r="F22" s="110">
        <v>17.0</v>
      </c>
    </row>
    <row r="23" ht="14.25" customHeight="1">
      <c r="B23" s="111" t="s">
        <v>47</v>
      </c>
      <c r="C23" s="108">
        <v>19.0</v>
      </c>
      <c r="D23" s="112">
        <v>12.0</v>
      </c>
      <c r="E23" s="112">
        <v>11.0</v>
      </c>
      <c r="F23" s="113">
        <v>39.0</v>
      </c>
    </row>
    <row r="24" ht="14.25" customHeight="1">
      <c r="B24" s="107" t="s">
        <v>63</v>
      </c>
      <c r="C24" s="108">
        <v>20.0</v>
      </c>
      <c r="D24" s="109">
        <v>40.0</v>
      </c>
      <c r="E24" s="109">
        <v>22.0</v>
      </c>
      <c r="F24" s="110">
        <v>20.0</v>
      </c>
    </row>
    <row r="25" ht="14.25" customHeight="1">
      <c r="B25" s="111" t="s">
        <v>87</v>
      </c>
      <c r="C25" s="108">
        <v>21.0</v>
      </c>
      <c r="D25" s="112">
        <v>4.0</v>
      </c>
      <c r="E25" s="112">
        <v>63.0</v>
      </c>
      <c r="F25" s="113">
        <v>8.0</v>
      </c>
    </row>
    <row r="26" ht="14.25" customHeight="1">
      <c r="B26" s="107" t="s">
        <v>78</v>
      </c>
      <c r="C26" s="108">
        <v>22.0</v>
      </c>
      <c r="D26" s="109">
        <v>54.0</v>
      </c>
      <c r="E26" s="109">
        <v>7.0</v>
      </c>
      <c r="F26" s="110">
        <v>35.0</v>
      </c>
    </row>
    <row r="27" ht="14.25" customHeight="1">
      <c r="B27" s="111" t="s">
        <v>75</v>
      </c>
      <c r="C27" s="108">
        <v>23.0</v>
      </c>
      <c r="D27" s="112">
        <v>11.0</v>
      </c>
      <c r="E27" s="112">
        <v>29.0</v>
      </c>
      <c r="F27" s="113">
        <v>29.0</v>
      </c>
    </row>
    <row r="28" ht="14.25" customHeight="1">
      <c r="B28" s="107" t="s">
        <v>81</v>
      </c>
      <c r="C28" s="108">
        <v>24.0</v>
      </c>
      <c r="D28" s="109">
        <v>35.0</v>
      </c>
      <c r="E28" s="109">
        <v>30.0</v>
      </c>
      <c r="F28" s="110">
        <v>25.0</v>
      </c>
    </row>
    <row r="29" ht="14.25" customHeight="1">
      <c r="B29" s="111" t="s">
        <v>94</v>
      </c>
      <c r="C29" s="108">
        <v>25.0</v>
      </c>
      <c r="D29" s="112">
        <v>28.0</v>
      </c>
      <c r="E29" s="112">
        <v>25.0</v>
      </c>
      <c r="F29" s="113">
        <v>28.0</v>
      </c>
    </row>
    <row r="30" ht="14.25" customHeight="1">
      <c r="B30" s="107" t="s">
        <v>84</v>
      </c>
      <c r="C30" s="108">
        <v>26.0</v>
      </c>
      <c r="D30" s="109">
        <v>29.0</v>
      </c>
      <c r="E30" s="109">
        <v>23.0</v>
      </c>
      <c r="F30" s="110">
        <v>36.0</v>
      </c>
    </row>
    <row r="31" ht="14.25" customHeight="1">
      <c r="B31" s="111" t="s">
        <v>150</v>
      </c>
      <c r="C31" s="108">
        <v>27.0</v>
      </c>
      <c r="D31" s="112">
        <v>20.0</v>
      </c>
      <c r="E31" s="112">
        <v>35.0</v>
      </c>
      <c r="F31" s="113">
        <v>38.0</v>
      </c>
    </row>
    <row r="32" ht="14.25" customHeight="1">
      <c r="B32" s="107" t="s">
        <v>41</v>
      </c>
      <c r="C32" s="108">
        <v>28.0</v>
      </c>
      <c r="D32" s="109">
        <v>44.0</v>
      </c>
      <c r="E32" s="109">
        <v>19.0</v>
      </c>
      <c r="F32" s="110">
        <v>43.0</v>
      </c>
    </row>
    <row r="33" ht="14.25" customHeight="1">
      <c r="B33" s="111" t="s">
        <v>69</v>
      </c>
      <c r="C33" s="108">
        <v>29.0</v>
      </c>
      <c r="D33" s="112">
        <v>49.0</v>
      </c>
      <c r="E33" s="112">
        <v>28.0</v>
      </c>
      <c r="F33" s="113">
        <v>32.0</v>
      </c>
    </row>
    <row r="34" ht="14.25" customHeight="1">
      <c r="B34" s="107" t="s">
        <v>60</v>
      </c>
      <c r="C34" s="108">
        <v>30.0</v>
      </c>
      <c r="D34" s="109">
        <v>60.0</v>
      </c>
      <c r="E34" s="109">
        <v>36.0</v>
      </c>
      <c r="F34" s="110">
        <v>21.0</v>
      </c>
    </row>
    <row r="35" ht="14.25" customHeight="1">
      <c r="B35" s="111" t="s">
        <v>109</v>
      </c>
      <c r="C35" s="108">
        <v>31.0</v>
      </c>
      <c r="D35" s="112">
        <v>22.0</v>
      </c>
      <c r="E35" s="112">
        <v>79.0</v>
      </c>
      <c r="F35" s="113">
        <v>14.0</v>
      </c>
    </row>
    <row r="36" ht="14.25" customHeight="1">
      <c r="B36" s="107" t="s">
        <v>57</v>
      </c>
      <c r="C36" s="108">
        <v>32.0</v>
      </c>
      <c r="D36" s="109">
        <v>37.0</v>
      </c>
      <c r="E36" s="109">
        <v>21.0</v>
      </c>
      <c r="F36" s="110">
        <v>56.0</v>
      </c>
    </row>
    <row r="37" ht="14.25" customHeight="1">
      <c r="B37" s="111" t="s">
        <v>106</v>
      </c>
      <c r="C37" s="108">
        <v>33.0</v>
      </c>
      <c r="D37" s="112">
        <v>24.0</v>
      </c>
      <c r="E37" s="112">
        <v>44.0</v>
      </c>
      <c r="F37" s="113">
        <v>41.0</v>
      </c>
    </row>
    <row r="38" ht="14.25" customHeight="1">
      <c r="B38" s="107" t="s">
        <v>153</v>
      </c>
      <c r="C38" s="108">
        <v>34.0</v>
      </c>
      <c r="D38" s="109">
        <v>41.0</v>
      </c>
      <c r="E38" s="109">
        <v>33.0</v>
      </c>
      <c r="F38" s="110">
        <v>52.0</v>
      </c>
    </row>
    <row r="39" ht="14.25" customHeight="1">
      <c r="B39" s="111" t="s">
        <v>118</v>
      </c>
      <c r="C39" s="108">
        <v>35.0</v>
      </c>
      <c r="D39" s="112">
        <v>34.0</v>
      </c>
      <c r="E39" s="112">
        <v>96.0</v>
      </c>
      <c r="F39" s="113">
        <v>13.0</v>
      </c>
    </row>
    <row r="40" ht="14.25" customHeight="1">
      <c r="B40" s="107" t="s">
        <v>97</v>
      </c>
      <c r="C40" s="108">
        <v>36.0</v>
      </c>
      <c r="D40" s="109">
        <v>21.0</v>
      </c>
      <c r="E40" s="109">
        <v>43.0</v>
      </c>
      <c r="F40" s="110">
        <v>54.0</v>
      </c>
    </row>
    <row r="41" ht="14.25" customHeight="1">
      <c r="B41" s="111" t="s">
        <v>100</v>
      </c>
      <c r="C41" s="108">
        <v>37.0</v>
      </c>
      <c r="D41" s="112">
        <v>17.0</v>
      </c>
      <c r="E41" s="112">
        <v>39.0</v>
      </c>
      <c r="F41" s="113">
        <v>66.0</v>
      </c>
    </row>
    <row r="42" ht="14.25" customHeight="1">
      <c r="B42" s="107" t="s">
        <v>103</v>
      </c>
      <c r="C42" s="108">
        <v>38.0</v>
      </c>
      <c r="D42" s="109">
        <v>70.0</v>
      </c>
      <c r="E42" s="109">
        <v>40.0</v>
      </c>
      <c r="F42" s="110">
        <v>30.0</v>
      </c>
    </row>
    <row r="43" ht="14.25" customHeight="1">
      <c r="B43" s="111" t="s">
        <v>180</v>
      </c>
      <c r="C43" s="108">
        <v>39.0</v>
      </c>
      <c r="D43" s="112">
        <v>9.0</v>
      </c>
      <c r="E43" s="112">
        <v>46.0</v>
      </c>
      <c r="F43" s="113">
        <v>72.0</v>
      </c>
    </row>
    <row r="44" ht="14.25" customHeight="1">
      <c r="B44" s="107" t="s">
        <v>112</v>
      </c>
      <c r="C44" s="108">
        <v>40.0</v>
      </c>
      <c r="D44" s="109">
        <v>42.0</v>
      </c>
      <c r="E44" s="109">
        <v>61.0</v>
      </c>
      <c r="F44" s="110">
        <v>33.0</v>
      </c>
    </row>
    <row r="45" ht="14.25" customHeight="1">
      <c r="B45" s="111" t="s">
        <v>140</v>
      </c>
      <c r="C45" s="108">
        <v>41.0</v>
      </c>
      <c r="D45" s="112">
        <v>32.0</v>
      </c>
      <c r="E45" s="112">
        <v>42.0</v>
      </c>
      <c r="F45" s="113">
        <v>68.0</v>
      </c>
    </row>
    <row r="46" ht="14.25" customHeight="1">
      <c r="B46" s="107" t="s">
        <v>299</v>
      </c>
      <c r="C46" s="108">
        <v>42.0</v>
      </c>
      <c r="D46" s="109">
        <v>100.0</v>
      </c>
      <c r="E46" s="109">
        <v>31.0</v>
      </c>
      <c r="F46" s="110">
        <v>23.0</v>
      </c>
    </row>
    <row r="47" ht="14.25" customHeight="1">
      <c r="B47" s="111" t="s">
        <v>121</v>
      </c>
      <c r="C47" s="108">
        <v>43.0</v>
      </c>
      <c r="D47" s="112">
        <v>52.0</v>
      </c>
      <c r="E47" s="112">
        <v>27.0</v>
      </c>
      <c r="F47" s="113">
        <v>81.0</v>
      </c>
    </row>
    <row r="48" ht="14.25" customHeight="1">
      <c r="B48" s="107" t="s">
        <v>134</v>
      </c>
      <c r="C48" s="108">
        <v>44.0</v>
      </c>
      <c r="D48" s="109">
        <v>69.0</v>
      </c>
      <c r="E48" s="109">
        <v>41.0</v>
      </c>
      <c r="F48" s="110">
        <v>40.0</v>
      </c>
    </row>
    <row r="49" ht="14.25" customHeight="1">
      <c r="B49" s="111" t="s">
        <v>137</v>
      </c>
      <c r="C49" s="108">
        <v>45.0</v>
      </c>
      <c r="D49" s="112">
        <v>57.0</v>
      </c>
      <c r="E49" s="112">
        <v>24.0</v>
      </c>
      <c r="F49" s="113">
        <v>75.0</v>
      </c>
    </row>
    <row r="50" ht="14.25" customHeight="1">
      <c r="B50" s="107" t="s">
        <v>131</v>
      </c>
      <c r="C50" s="108">
        <v>46.0</v>
      </c>
      <c r="D50" s="109">
        <v>31.0</v>
      </c>
      <c r="E50" s="109">
        <v>47.0</v>
      </c>
      <c r="F50" s="110">
        <v>67.0</v>
      </c>
    </row>
    <row r="51" ht="14.25" customHeight="1">
      <c r="B51" s="111" t="s">
        <v>127</v>
      </c>
      <c r="C51" s="108">
        <v>47.0</v>
      </c>
      <c r="D51" s="112">
        <v>30.0</v>
      </c>
      <c r="E51" s="112">
        <v>37.0</v>
      </c>
      <c r="F51" s="113">
        <v>104.0</v>
      </c>
    </row>
    <row r="52" ht="14.25" customHeight="1">
      <c r="B52" s="107" t="s">
        <v>124</v>
      </c>
      <c r="C52" s="108">
        <v>48.0</v>
      </c>
      <c r="D52" s="109">
        <v>36.0</v>
      </c>
      <c r="E52" s="109">
        <v>69.0</v>
      </c>
      <c r="F52" s="110">
        <v>47.0</v>
      </c>
    </row>
    <row r="53" ht="14.25" customHeight="1">
      <c r="B53" s="111" t="s">
        <v>144</v>
      </c>
      <c r="C53" s="108">
        <v>49.0</v>
      </c>
      <c r="D53" s="112">
        <v>27.0</v>
      </c>
      <c r="E53" s="112">
        <v>53.0</v>
      </c>
      <c r="F53" s="113">
        <v>74.0</v>
      </c>
    </row>
    <row r="54" ht="14.25" customHeight="1">
      <c r="B54" s="107" t="s">
        <v>220</v>
      </c>
      <c r="C54" s="108">
        <v>50.0</v>
      </c>
      <c r="D54" s="109">
        <v>78.0</v>
      </c>
      <c r="E54" s="109">
        <v>17.0</v>
      </c>
      <c r="F54" s="110">
        <v>96.0</v>
      </c>
    </row>
    <row r="55" ht="14.25" customHeight="1">
      <c r="B55" s="111" t="s">
        <v>205</v>
      </c>
      <c r="C55" s="108">
        <v>51.0</v>
      </c>
      <c r="D55" s="112">
        <v>55.0</v>
      </c>
      <c r="E55" s="112">
        <v>59.0</v>
      </c>
      <c r="F55" s="113">
        <v>45.0</v>
      </c>
    </row>
    <row r="56" ht="14.25" customHeight="1">
      <c r="B56" s="107" t="s">
        <v>171</v>
      </c>
      <c r="C56" s="108">
        <v>52.0</v>
      </c>
      <c r="D56" s="109">
        <v>43.0</v>
      </c>
      <c r="E56" s="109">
        <v>50.0</v>
      </c>
      <c r="F56" s="110">
        <v>69.0</v>
      </c>
    </row>
    <row r="57" ht="14.25" customHeight="1">
      <c r="B57" s="111" t="s">
        <v>202</v>
      </c>
      <c r="C57" s="108">
        <v>53.0</v>
      </c>
      <c r="D57" s="112">
        <v>93.0</v>
      </c>
      <c r="E57" s="112">
        <v>13.0</v>
      </c>
      <c r="F57" s="113">
        <v>90.0</v>
      </c>
    </row>
    <row r="58" ht="14.25" customHeight="1">
      <c r="B58" s="107" t="s">
        <v>244</v>
      </c>
      <c r="C58" s="108">
        <v>54.0</v>
      </c>
      <c r="D58" s="109">
        <v>104.0</v>
      </c>
      <c r="E58" s="109">
        <v>38.0</v>
      </c>
      <c r="F58" s="110">
        <v>24.0</v>
      </c>
    </row>
    <row r="59" ht="14.25" customHeight="1">
      <c r="B59" s="111" t="s">
        <v>115</v>
      </c>
      <c r="C59" s="108">
        <v>55.0</v>
      </c>
      <c r="D59" s="112">
        <v>47.0</v>
      </c>
      <c r="E59" s="112">
        <v>45.0</v>
      </c>
      <c r="F59" s="113">
        <v>92.0</v>
      </c>
    </row>
    <row r="60" ht="14.25" customHeight="1">
      <c r="B60" s="107" t="s">
        <v>262</v>
      </c>
      <c r="C60" s="108">
        <v>56.0</v>
      </c>
      <c r="D60" s="109">
        <v>38.0</v>
      </c>
      <c r="E60" s="109">
        <v>55.0</v>
      </c>
      <c r="F60" s="110">
        <v>83.0</v>
      </c>
    </row>
    <row r="61" ht="14.25" customHeight="1">
      <c r="B61" s="111" t="s">
        <v>159</v>
      </c>
      <c r="C61" s="108">
        <v>57.0</v>
      </c>
      <c r="D61" s="112">
        <v>51.0</v>
      </c>
      <c r="E61" s="112">
        <v>94.0</v>
      </c>
      <c r="F61" s="113">
        <v>37.0</v>
      </c>
    </row>
    <row r="62" ht="14.25" customHeight="1">
      <c r="B62" s="107" t="s">
        <v>229</v>
      </c>
      <c r="C62" s="108">
        <v>58.0</v>
      </c>
      <c r="D62" s="109">
        <v>88.0</v>
      </c>
      <c r="E62" s="109">
        <v>65.0</v>
      </c>
      <c r="F62" s="110">
        <v>27.0</v>
      </c>
    </row>
    <row r="63" ht="14.25" customHeight="1">
      <c r="B63" s="111" t="s">
        <v>223</v>
      </c>
      <c r="C63" s="108">
        <v>59.0</v>
      </c>
      <c r="D63" s="112">
        <v>66.0</v>
      </c>
      <c r="E63" s="112">
        <v>57.0</v>
      </c>
      <c r="F63" s="113">
        <v>51.0</v>
      </c>
    </row>
    <row r="64" ht="14.25" customHeight="1">
      <c r="B64" s="107" t="s">
        <v>199</v>
      </c>
      <c r="C64" s="108">
        <v>60.0</v>
      </c>
      <c r="D64" s="109">
        <v>59.0</v>
      </c>
      <c r="E64" s="109">
        <v>66.0</v>
      </c>
      <c r="F64" s="110">
        <v>50.0</v>
      </c>
    </row>
    <row r="65" ht="14.25" customHeight="1">
      <c r="B65" s="111" t="s">
        <v>174</v>
      </c>
      <c r="C65" s="108">
        <v>61.0</v>
      </c>
      <c r="D65" s="112">
        <v>68.0</v>
      </c>
      <c r="E65" s="112">
        <v>52.0</v>
      </c>
      <c r="F65" s="113">
        <v>62.0</v>
      </c>
    </row>
    <row r="66" ht="14.25" customHeight="1">
      <c r="B66" s="107" t="s">
        <v>211</v>
      </c>
      <c r="C66" s="108">
        <v>62.0</v>
      </c>
      <c r="D66" s="109">
        <v>46.0</v>
      </c>
      <c r="E66" s="109">
        <v>60.0</v>
      </c>
      <c r="F66" s="110">
        <v>73.0</v>
      </c>
    </row>
    <row r="67" ht="14.25" customHeight="1">
      <c r="B67" s="111" t="s">
        <v>177</v>
      </c>
      <c r="C67" s="108">
        <v>63.0</v>
      </c>
      <c r="D67" s="112">
        <v>45.0</v>
      </c>
      <c r="E67" s="112">
        <v>58.0</v>
      </c>
      <c r="F67" s="113">
        <v>78.0</v>
      </c>
    </row>
    <row r="68" ht="14.25" customHeight="1">
      <c r="B68" s="107" t="s">
        <v>235</v>
      </c>
      <c r="C68" s="108">
        <v>64.0</v>
      </c>
      <c r="D68" s="109">
        <v>72.0</v>
      </c>
      <c r="E68" s="109">
        <v>51.0</v>
      </c>
      <c r="F68" s="110">
        <v>58.0</v>
      </c>
    </row>
    <row r="69" ht="14.25" customHeight="1">
      <c r="B69" s="111" t="s">
        <v>274</v>
      </c>
      <c r="C69" s="108">
        <v>65.0</v>
      </c>
      <c r="D69" s="112">
        <v>62.0</v>
      </c>
      <c r="E69" s="112">
        <v>48.0</v>
      </c>
      <c r="F69" s="113">
        <v>77.0</v>
      </c>
    </row>
    <row r="70" ht="14.25" customHeight="1">
      <c r="B70" s="107" t="s">
        <v>165</v>
      </c>
      <c r="C70" s="108">
        <v>66.0</v>
      </c>
      <c r="D70" s="109">
        <v>58.0</v>
      </c>
      <c r="E70" s="109">
        <v>62.0</v>
      </c>
      <c r="F70" s="110">
        <v>61.0</v>
      </c>
    </row>
    <row r="71" ht="14.25" customHeight="1">
      <c r="B71" s="111" t="s">
        <v>156</v>
      </c>
      <c r="C71" s="108">
        <v>67.0</v>
      </c>
      <c r="D71" s="112">
        <v>50.0</v>
      </c>
      <c r="E71" s="112">
        <v>95.0</v>
      </c>
      <c r="F71" s="113">
        <v>48.0</v>
      </c>
    </row>
    <row r="72" ht="14.25" customHeight="1">
      <c r="B72" s="107" t="s">
        <v>208</v>
      </c>
      <c r="C72" s="108">
        <v>68.0</v>
      </c>
      <c r="D72" s="109">
        <v>53.0</v>
      </c>
      <c r="E72" s="109">
        <v>91.0</v>
      </c>
      <c r="F72" s="110">
        <v>46.0</v>
      </c>
    </row>
    <row r="73" ht="14.25" customHeight="1">
      <c r="B73" s="111" t="s">
        <v>168</v>
      </c>
      <c r="C73" s="108">
        <v>69.0</v>
      </c>
      <c r="D73" s="112">
        <v>65.0</v>
      </c>
      <c r="E73" s="112">
        <v>74.0</v>
      </c>
      <c r="F73" s="113">
        <v>53.0</v>
      </c>
    </row>
    <row r="74" ht="14.25" customHeight="1">
      <c r="B74" s="107" t="s">
        <v>162</v>
      </c>
      <c r="C74" s="108">
        <v>70.0</v>
      </c>
      <c r="D74" s="109">
        <v>79.0</v>
      </c>
      <c r="E74" s="109">
        <v>88.0</v>
      </c>
      <c r="F74" s="110">
        <v>34.0</v>
      </c>
    </row>
    <row r="75" ht="14.25" customHeight="1">
      <c r="B75" s="111" t="s">
        <v>296</v>
      </c>
      <c r="C75" s="108">
        <v>71.0</v>
      </c>
      <c r="D75" s="112">
        <v>71.0</v>
      </c>
      <c r="E75" s="112">
        <v>77.0</v>
      </c>
      <c r="F75" s="113">
        <v>49.0</v>
      </c>
    </row>
    <row r="76" ht="14.25" customHeight="1">
      <c r="B76" s="107" t="s">
        <v>250</v>
      </c>
      <c r="C76" s="108">
        <v>72.0</v>
      </c>
      <c r="D76" s="109">
        <v>63.0</v>
      </c>
      <c r="E76" s="109">
        <v>78.0</v>
      </c>
      <c r="F76" s="110">
        <v>63.0</v>
      </c>
    </row>
    <row r="77" ht="14.25" customHeight="1">
      <c r="B77" s="111" t="s">
        <v>226</v>
      </c>
      <c r="C77" s="108">
        <v>73.0</v>
      </c>
      <c r="D77" s="112">
        <v>82.0</v>
      </c>
      <c r="E77" s="112">
        <v>83.0</v>
      </c>
      <c r="F77" s="113">
        <v>42.0</v>
      </c>
    </row>
    <row r="78" ht="14.25" customHeight="1">
      <c r="B78" s="107" t="s">
        <v>183</v>
      </c>
      <c r="C78" s="108">
        <v>74.0</v>
      </c>
      <c r="D78" s="109">
        <v>48.0</v>
      </c>
      <c r="E78" s="109">
        <v>54.0</v>
      </c>
      <c r="F78" s="110">
        <v>108.0</v>
      </c>
    </row>
    <row r="79" ht="14.25" customHeight="1">
      <c r="B79" s="111" t="s">
        <v>232</v>
      </c>
      <c r="C79" s="108">
        <v>75.0</v>
      </c>
      <c r="D79" s="112">
        <v>64.0</v>
      </c>
      <c r="E79" s="112">
        <v>93.0</v>
      </c>
      <c r="F79" s="113">
        <v>64.0</v>
      </c>
    </row>
    <row r="80" ht="14.25" customHeight="1">
      <c r="B80" s="107" t="s">
        <v>186</v>
      </c>
      <c r="C80" s="108">
        <v>76.0</v>
      </c>
      <c r="D80" s="109">
        <v>67.0</v>
      </c>
      <c r="E80" s="109">
        <v>87.0</v>
      </c>
      <c r="F80" s="110">
        <v>71.0</v>
      </c>
    </row>
    <row r="81" ht="14.25" customHeight="1">
      <c r="B81" s="111" t="s">
        <v>214</v>
      </c>
      <c r="C81" s="108">
        <v>77.0</v>
      </c>
      <c r="D81" s="112">
        <v>74.0</v>
      </c>
      <c r="E81" s="112">
        <v>70.0</v>
      </c>
      <c r="F81" s="113">
        <v>79.0</v>
      </c>
    </row>
    <row r="82" ht="14.25" customHeight="1">
      <c r="B82" s="107" t="s">
        <v>147</v>
      </c>
      <c r="C82" s="108">
        <v>78.0</v>
      </c>
      <c r="D82" s="109">
        <v>61.0</v>
      </c>
      <c r="E82" s="109">
        <v>56.0</v>
      </c>
      <c r="F82" s="110">
        <v>103.0</v>
      </c>
    </row>
    <row r="83" ht="14.25" customHeight="1">
      <c r="B83" s="111" t="s">
        <v>196</v>
      </c>
      <c r="C83" s="108">
        <v>79.0</v>
      </c>
      <c r="D83" s="112">
        <v>86.0</v>
      </c>
      <c r="E83" s="112">
        <v>72.0</v>
      </c>
      <c r="F83" s="113">
        <v>60.0</v>
      </c>
    </row>
    <row r="84" ht="14.25" customHeight="1">
      <c r="B84" s="107" t="s">
        <v>193</v>
      </c>
      <c r="C84" s="108">
        <v>80.0</v>
      </c>
      <c r="D84" s="109">
        <v>75.0</v>
      </c>
      <c r="E84" s="109">
        <v>68.0</v>
      </c>
      <c r="F84" s="110">
        <v>88.0</v>
      </c>
    </row>
    <row r="85" ht="14.25" customHeight="1">
      <c r="B85" s="111" t="s">
        <v>190</v>
      </c>
      <c r="C85" s="108">
        <v>81.0</v>
      </c>
      <c r="D85" s="112">
        <v>56.0</v>
      </c>
      <c r="E85" s="112">
        <v>85.0</v>
      </c>
      <c r="F85" s="113">
        <v>100.0</v>
      </c>
    </row>
    <row r="86" ht="14.25" customHeight="1">
      <c r="B86" s="107" t="s">
        <v>293</v>
      </c>
      <c r="C86" s="108">
        <v>82.0</v>
      </c>
      <c r="D86" s="109">
        <v>99.0</v>
      </c>
      <c r="E86" s="109">
        <v>82.0</v>
      </c>
      <c r="F86" s="110">
        <v>44.0</v>
      </c>
    </row>
    <row r="87" ht="14.25" customHeight="1">
      <c r="B87" s="111" t="s">
        <v>241</v>
      </c>
      <c r="C87" s="108">
        <v>83.0</v>
      </c>
      <c r="D87" s="112">
        <v>91.0</v>
      </c>
      <c r="E87" s="112">
        <v>76.0</v>
      </c>
      <c r="F87" s="113">
        <v>70.0</v>
      </c>
    </row>
    <row r="88" ht="14.25" customHeight="1">
      <c r="B88" s="107" t="s">
        <v>217</v>
      </c>
      <c r="C88" s="108">
        <v>84.0</v>
      </c>
      <c r="D88" s="109">
        <v>39.0</v>
      </c>
      <c r="E88" s="109">
        <v>71.0</v>
      </c>
      <c r="F88" s="110">
        <v>129.0</v>
      </c>
    </row>
    <row r="89" ht="14.25" customHeight="1">
      <c r="B89" s="111" t="s">
        <v>308</v>
      </c>
      <c r="C89" s="108">
        <v>85.0</v>
      </c>
      <c r="D89" s="112">
        <v>80.0</v>
      </c>
      <c r="E89" s="112">
        <v>81.0</v>
      </c>
      <c r="F89" s="113">
        <v>94.0</v>
      </c>
    </row>
    <row r="90" ht="14.25" customHeight="1">
      <c r="B90" s="107" t="s">
        <v>287</v>
      </c>
      <c r="C90" s="108">
        <v>86.0</v>
      </c>
      <c r="D90" s="109">
        <v>87.0</v>
      </c>
      <c r="E90" s="109">
        <v>108.0</v>
      </c>
      <c r="F90" s="110">
        <v>59.0</v>
      </c>
    </row>
    <row r="91" ht="14.25" customHeight="1">
      <c r="B91" s="111" t="s">
        <v>268</v>
      </c>
      <c r="C91" s="108">
        <v>87.0</v>
      </c>
      <c r="D91" s="112">
        <v>84.0</v>
      </c>
      <c r="E91" s="112">
        <v>97.0</v>
      </c>
      <c r="F91" s="113">
        <v>76.0</v>
      </c>
    </row>
    <row r="92" ht="14.25" customHeight="1">
      <c r="B92" s="107" t="s">
        <v>271</v>
      </c>
      <c r="C92" s="108">
        <v>88.0</v>
      </c>
      <c r="D92" s="109">
        <v>73.0</v>
      </c>
      <c r="E92" s="109">
        <v>100.0</v>
      </c>
      <c r="F92" s="110">
        <v>95.0</v>
      </c>
    </row>
    <row r="93" ht="14.25" customHeight="1">
      <c r="B93" s="111" t="s">
        <v>253</v>
      </c>
      <c r="C93" s="108">
        <v>89.0</v>
      </c>
      <c r="D93" s="112">
        <v>92.0</v>
      </c>
      <c r="E93" s="112">
        <v>86.0</v>
      </c>
      <c r="F93" s="113">
        <v>85.0</v>
      </c>
    </row>
    <row r="94" ht="14.25" customHeight="1">
      <c r="B94" s="107" t="s">
        <v>238</v>
      </c>
      <c r="C94" s="108">
        <v>90.0</v>
      </c>
      <c r="D94" s="109">
        <v>76.0</v>
      </c>
      <c r="E94" s="109">
        <v>75.0</v>
      </c>
      <c r="F94" s="110">
        <v>117.0</v>
      </c>
    </row>
    <row r="95" ht="14.25" customHeight="1">
      <c r="B95" s="111" t="s">
        <v>247</v>
      </c>
      <c r="C95" s="108">
        <v>91.0</v>
      </c>
      <c r="D95" s="112">
        <v>81.0</v>
      </c>
      <c r="E95" s="112">
        <v>106.0</v>
      </c>
      <c r="F95" s="113">
        <v>101.0</v>
      </c>
    </row>
    <row r="96" ht="14.25" customHeight="1">
      <c r="B96" s="107" t="s">
        <v>311</v>
      </c>
      <c r="C96" s="108">
        <v>92.0</v>
      </c>
      <c r="D96" s="109">
        <v>98.0</v>
      </c>
      <c r="E96" s="109">
        <v>117.0</v>
      </c>
      <c r="F96" s="110">
        <v>57.0</v>
      </c>
    </row>
    <row r="97" ht="14.25" customHeight="1">
      <c r="B97" s="111" t="s">
        <v>280</v>
      </c>
      <c r="C97" s="108">
        <v>93.0</v>
      </c>
      <c r="D97" s="112">
        <v>102.0</v>
      </c>
      <c r="E97" s="112">
        <v>105.0</v>
      </c>
      <c r="F97" s="113">
        <v>55.0</v>
      </c>
    </row>
    <row r="98" ht="14.25" customHeight="1">
      <c r="B98" s="107" t="s">
        <v>344</v>
      </c>
      <c r="C98" s="108">
        <v>94.0</v>
      </c>
      <c r="D98" s="109">
        <v>110.0</v>
      </c>
      <c r="E98" s="109">
        <v>49.0</v>
      </c>
      <c r="F98" s="110">
        <v>99.0</v>
      </c>
    </row>
    <row r="99" ht="14.25" customHeight="1">
      <c r="B99" s="111" t="s">
        <v>284</v>
      </c>
      <c r="C99" s="108">
        <v>95.0</v>
      </c>
      <c r="D99" s="112">
        <v>94.0</v>
      </c>
      <c r="E99" s="112">
        <v>118.0</v>
      </c>
      <c r="F99" s="113">
        <v>84.0</v>
      </c>
    </row>
    <row r="100" ht="14.25" customHeight="1">
      <c r="B100" s="107" t="s">
        <v>259</v>
      </c>
      <c r="C100" s="108">
        <v>96.0</v>
      </c>
      <c r="D100" s="109">
        <v>77.0</v>
      </c>
      <c r="E100" s="109">
        <v>98.0</v>
      </c>
      <c r="F100" s="110">
        <v>123.0</v>
      </c>
    </row>
    <row r="101" ht="14.25" customHeight="1">
      <c r="B101" s="111" t="s">
        <v>265</v>
      </c>
      <c r="C101" s="108">
        <v>97.0</v>
      </c>
      <c r="D101" s="112">
        <v>89.0</v>
      </c>
      <c r="E101" s="112">
        <v>90.0</v>
      </c>
      <c r="F101" s="113">
        <v>115.0</v>
      </c>
    </row>
    <row r="102" ht="14.25" customHeight="1">
      <c r="B102" s="107" t="s">
        <v>374</v>
      </c>
      <c r="C102" s="108">
        <v>98.0</v>
      </c>
      <c r="D102" s="109">
        <v>96.0</v>
      </c>
      <c r="E102" s="109">
        <v>64.0</v>
      </c>
      <c r="F102" s="110">
        <v>126.0</v>
      </c>
    </row>
    <row r="103" ht="14.25" customHeight="1">
      <c r="B103" s="111" t="s">
        <v>256</v>
      </c>
      <c r="C103" s="108">
        <v>99.0</v>
      </c>
      <c r="D103" s="112">
        <v>101.0</v>
      </c>
      <c r="E103" s="112">
        <v>84.0</v>
      </c>
      <c r="F103" s="113">
        <v>105.0</v>
      </c>
    </row>
    <row r="104" ht="14.25" customHeight="1">
      <c r="B104" s="107" t="s">
        <v>290</v>
      </c>
      <c r="C104" s="108">
        <v>100.0</v>
      </c>
      <c r="D104" s="109">
        <v>85.0</v>
      </c>
      <c r="E104" s="109">
        <v>102.0</v>
      </c>
      <c r="F104" s="110">
        <v>119.0</v>
      </c>
    </row>
    <row r="105" ht="14.25" customHeight="1">
      <c r="B105" s="111" t="s">
        <v>332</v>
      </c>
      <c r="C105" s="108">
        <v>101.0</v>
      </c>
      <c r="D105" s="112">
        <v>105.0</v>
      </c>
      <c r="E105" s="112">
        <v>129.0</v>
      </c>
      <c r="F105" s="113">
        <v>31.0</v>
      </c>
    </row>
    <row r="106" ht="14.25" customHeight="1">
      <c r="B106" s="107" t="s">
        <v>277</v>
      </c>
      <c r="C106" s="108">
        <v>102.0</v>
      </c>
      <c r="D106" s="109">
        <v>90.0</v>
      </c>
      <c r="E106" s="109">
        <v>101.0</v>
      </c>
      <c r="F106" s="110">
        <v>121.0</v>
      </c>
    </row>
    <row r="107" ht="14.25" customHeight="1">
      <c r="B107" s="111" t="s">
        <v>326</v>
      </c>
      <c r="C107" s="108">
        <v>103.0</v>
      </c>
      <c r="D107" s="112">
        <v>83.0</v>
      </c>
      <c r="E107" s="112">
        <v>121.0</v>
      </c>
      <c r="F107" s="113">
        <v>111.0</v>
      </c>
    </row>
    <row r="108" ht="14.25" customHeight="1">
      <c r="B108" s="107" t="s">
        <v>317</v>
      </c>
      <c r="C108" s="108">
        <v>104.0</v>
      </c>
      <c r="D108" s="109">
        <v>109.0</v>
      </c>
      <c r="E108" s="109">
        <v>103.0</v>
      </c>
      <c r="F108" s="110">
        <v>82.0</v>
      </c>
    </row>
    <row r="109" ht="14.25" customHeight="1">
      <c r="B109" s="111" t="s">
        <v>305</v>
      </c>
      <c r="C109" s="108">
        <v>105.0</v>
      </c>
      <c r="D109" s="112">
        <v>97.0</v>
      </c>
      <c r="E109" s="112">
        <v>109.0</v>
      </c>
      <c r="F109" s="113">
        <v>114.0</v>
      </c>
    </row>
    <row r="110" ht="14.25" customHeight="1">
      <c r="B110" s="107" t="s">
        <v>320</v>
      </c>
      <c r="C110" s="108">
        <v>106.0</v>
      </c>
      <c r="D110" s="109">
        <v>103.0</v>
      </c>
      <c r="E110" s="109">
        <v>107.0</v>
      </c>
      <c r="F110" s="110">
        <v>98.0</v>
      </c>
    </row>
    <row r="111" ht="14.25" customHeight="1">
      <c r="B111" s="111" t="s">
        <v>359</v>
      </c>
      <c r="C111" s="108">
        <v>107.0</v>
      </c>
      <c r="D111" s="112">
        <v>112.0</v>
      </c>
      <c r="E111" s="112">
        <v>67.0</v>
      </c>
      <c r="F111" s="113">
        <v>109.0</v>
      </c>
    </row>
    <row r="112" ht="14.25" customHeight="1">
      <c r="B112" s="107" t="s">
        <v>347</v>
      </c>
      <c r="C112" s="108">
        <v>108.0</v>
      </c>
      <c r="D112" s="109">
        <v>115.0</v>
      </c>
      <c r="E112" s="109">
        <v>92.0</v>
      </c>
      <c r="F112" s="110">
        <v>80.0</v>
      </c>
    </row>
    <row r="113" ht="14.25" customHeight="1">
      <c r="B113" s="111" t="s">
        <v>338</v>
      </c>
      <c r="C113" s="108">
        <v>109.0</v>
      </c>
      <c r="D113" s="112">
        <v>106.0</v>
      </c>
      <c r="E113" s="112">
        <v>89.0</v>
      </c>
      <c r="F113" s="113">
        <v>106.0</v>
      </c>
    </row>
    <row r="114" ht="14.25" customHeight="1">
      <c r="B114" s="107" t="s">
        <v>323</v>
      </c>
      <c r="C114" s="108">
        <v>110.0</v>
      </c>
      <c r="D114" s="109">
        <v>111.0</v>
      </c>
      <c r="E114" s="109">
        <v>115.0</v>
      </c>
      <c r="F114" s="110">
        <v>86.0</v>
      </c>
    </row>
    <row r="115" ht="14.25" customHeight="1">
      <c r="B115" s="111" t="s">
        <v>335</v>
      </c>
      <c r="C115" s="108">
        <v>111.0</v>
      </c>
      <c r="D115" s="112">
        <v>118.0</v>
      </c>
      <c r="E115" s="112">
        <v>73.0</v>
      </c>
      <c r="F115" s="113">
        <v>107.0</v>
      </c>
    </row>
    <row r="116" ht="14.25" customHeight="1">
      <c r="B116" s="107" t="s">
        <v>380</v>
      </c>
      <c r="C116" s="108">
        <v>112.0</v>
      </c>
      <c r="D116" s="109">
        <v>121.0</v>
      </c>
      <c r="E116" s="109">
        <v>119.0</v>
      </c>
      <c r="F116" s="110">
        <v>65.0</v>
      </c>
    </row>
    <row r="117" ht="14.25" customHeight="1">
      <c r="B117" s="111" t="s">
        <v>314</v>
      </c>
      <c r="C117" s="108">
        <v>113.0</v>
      </c>
      <c r="D117" s="112">
        <v>107.0</v>
      </c>
      <c r="E117" s="112">
        <v>111.0</v>
      </c>
      <c r="F117" s="113">
        <v>110.0</v>
      </c>
    </row>
    <row r="118" ht="14.25" customHeight="1">
      <c r="B118" s="107" t="s">
        <v>329</v>
      </c>
      <c r="C118" s="108">
        <v>114.0</v>
      </c>
      <c r="D118" s="109">
        <v>116.0</v>
      </c>
      <c r="E118" s="109">
        <v>113.0</v>
      </c>
      <c r="F118" s="110">
        <v>91.0</v>
      </c>
    </row>
    <row r="119" ht="14.25" customHeight="1">
      <c r="B119" s="111" t="s">
        <v>302</v>
      </c>
      <c r="C119" s="108">
        <v>115.0</v>
      </c>
      <c r="D119" s="112">
        <v>108.0</v>
      </c>
      <c r="E119" s="112">
        <v>126.0</v>
      </c>
      <c r="F119" s="113">
        <v>89.0</v>
      </c>
    </row>
    <row r="120" ht="14.25" customHeight="1">
      <c r="B120" s="107" t="s">
        <v>371</v>
      </c>
      <c r="C120" s="108">
        <v>116.0</v>
      </c>
      <c r="D120" s="109">
        <v>120.0</v>
      </c>
      <c r="E120" s="109">
        <v>104.0</v>
      </c>
      <c r="F120" s="110">
        <v>102.0</v>
      </c>
    </row>
    <row r="121" ht="14.25" customHeight="1">
      <c r="B121" s="111" t="s">
        <v>341</v>
      </c>
      <c r="C121" s="108">
        <v>117.0</v>
      </c>
      <c r="D121" s="112">
        <v>122.0</v>
      </c>
      <c r="E121" s="112">
        <v>116.0</v>
      </c>
      <c r="F121" s="113">
        <v>87.0</v>
      </c>
    </row>
    <row r="122" ht="14.25" customHeight="1">
      <c r="B122" s="107" t="s">
        <v>350</v>
      </c>
      <c r="C122" s="108">
        <v>118.0</v>
      </c>
      <c r="D122" s="109">
        <v>95.0</v>
      </c>
      <c r="E122" s="109">
        <v>125.0</v>
      </c>
      <c r="F122" s="110">
        <v>127.0</v>
      </c>
    </row>
    <row r="123" ht="14.25" customHeight="1">
      <c r="B123" s="111" t="s">
        <v>362</v>
      </c>
      <c r="C123" s="108">
        <v>119.0</v>
      </c>
      <c r="D123" s="112">
        <v>119.0</v>
      </c>
      <c r="E123" s="112">
        <v>99.0</v>
      </c>
      <c r="F123" s="113">
        <v>118.0</v>
      </c>
    </row>
    <row r="124" ht="14.25" customHeight="1">
      <c r="B124" s="107" t="s">
        <v>395</v>
      </c>
      <c r="C124" s="108">
        <v>120.0</v>
      </c>
      <c r="D124" s="109">
        <v>113.0</v>
      </c>
      <c r="E124" s="109">
        <v>112.0</v>
      </c>
      <c r="F124" s="110">
        <v>113.0</v>
      </c>
    </row>
    <row r="125" ht="14.25" customHeight="1">
      <c r="B125" s="111" t="s">
        <v>392</v>
      </c>
      <c r="C125" s="108">
        <v>121.0</v>
      </c>
      <c r="D125" s="112">
        <v>117.0</v>
      </c>
      <c r="E125" s="112">
        <v>120.0</v>
      </c>
      <c r="F125" s="113">
        <v>131.0</v>
      </c>
    </row>
    <row r="126" ht="14.25" customHeight="1">
      <c r="B126" s="107" t="s">
        <v>353</v>
      </c>
      <c r="C126" s="108">
        <v>122.0</v>
      </c>
      <c r="D126" s="109">
        <v>114.0</v>
      </c>
      <c r="E126" s="109">
        <v>127.0</v>
      </c>
      <c r="F126" s="110">
        <v>122.0</v>
      </c>
    </row>
    <row r="127" ht="14.25" customHeight="1">
      <c r="B127" s="111" t="s">
        <v>368</v>
      </c>
      <c r="C127" s="108">
        <v>123.0</v>
      </c>
      <c r="D127" s="112">
        <v>127.0</v>
      </c>
      <c r="E127" s="112">
        <v>132.0</v>
      </c>
      <c r="F127" s="113">
        <v>93.0</v>
      </c>
    </row>
    <row r="128" ht="14.25" customHeight="1">
      <c r="B128" s="107" t="s">
        <v>365</v>
      </c>
      <c r="C128" s="108">
        <v>124.0</v>
      </c>
      <c r="D128" s="109">
        <v>124.0</v>
      </c>
      <c r="E128" s="109">
        <v>124.0</v>
      </c>
      <c r="F128" s="110">
        <v>116.0</v>
      </c>
    </row>
    <row r="129" ht="14.25" customHeight="1">
      <c r="B129" s="111" t="s">
        <v>401</v>
      </c>
      <c r="C129" s="108">
        <v>125.0</v>
      </c>
      <c r="D129" s="112">
        <v>129.0</v>
      </c>
      <c r="E129" s="112">
        <v>128.0</v>
      </c>
      <c r="F129" s="113">
        <v>97.0</v>
      </c>
    </row>
    <row r="130" ht="14.25" customHeight="1">
      <c r="B130" s="107" t="s">
        <v>386</v>
      </c>
      <c r="C130" s="108">
        <v>126.0</v>
      </c>
      <c r="D130" s="109">
        <v>123.0</v>
      </c>
      <c r="E130" s="109">
        <v>123.0</v>
      </c>
      <c r="F130" s="110">
        <v>128.0</v>
      </c>
    </row>
    <row r="131" ht="14.25" customHeight="1">
      <c r="B131" s="111" t="s">
        <v>407</v>
      </c>
      <c r="C131" s="108">
        <v>127.0</v>
      </c>
      <c r="D131" s="112">
        <v>130.0</v>
      </c>
      <c r="E131" s="112">
        <v>80.0</v>
      </c>
      <c r="F131" s="113">
        <v>132.0</v>
      </c>
    </row>
    <row r="132" ht="14.25" customHeight="1">
      <c r="B132" s="107" t="s">
        <v>377</v>
      </c>
      <c r="C132" s="108">
        <v>128.0</v>
      </c>
      <c r="D132" s="109">
        <v>126.0</v>
      </c>
      <c r="E132" s="109">
        <v>131.0</v>
      </c>
      <c r="F132" s="110">
        <v>124.0</v>
      </c>
    </row>
    <row r="133" ht="14.25" customHeight="1">
      <c r="B133" s="111" t="s">
        <v>356</v>
      </c>
      <c r="C133" s="108">
        <v>129.0</v>
      </c>
      <c r="D133" s="112">
        <v>125.0</v>
      </c>
      <c r="E133" s="112">
        <v>122.0</v>
      </c>
      <c r="F133" s="113">
        <v>133.0</v>
      </c>
    </row>
    <row r="134" ht="14.25" customHeight="1">
      <c r="B134" s="107" t="s">
        <v>383</v>
      </c>
      <c r="C134" s="108">
        <v>130.0</v>
      </c>
      <c r="D134" s="109">
        <v>128.0</v>
      </c>
      <c r="E134" s="109">
        <v>130.0</v>
      </c>
      <c r="F134" s="110">
        <v>120.0</v>
      </c>
    </row>
    <row r="135" ht="14.25" customHeight="1">
      <c r="B135" s="111" t="s">
        <v>404</v>
      </c>
      <c r="C135" s="108">
        <v>131.0</v>
      </c>
      <c r="D135" s="112">
        <v>132.0</v>
      </c>
      <c r="E135" s="112">
        <v>110.0</v>
      </c>
      <c r="F135" s="113">
        <v>125.0</v>
      </c>
    </row>
    <row r="136" ht="14.25" customHeight="1">
      <c r="B136" s="107" t="s">
        <v>389</v>
      </c>
      <c r="C136" s="108">
        <v>132.0</v>
      </c>
      <c r="D136" s="109">
        <v>131.0</v>
      </c>
      <c r="E136" s="109">
        <v>114.0</v>
      </c>
      <c r="F136" s="110">
        <v>130.0</v>
      </c>
    </row>
    <row r="137" ht="14.25" customHeight="1">
      <c r="B137" s="114" t="s">
        <v>398</v>
      </c>
      <c r="C137" s="115">
        <v>133.0</v>
      </c>
      <c r="D137" s="116">
        <v>133.0</v>
      </c>
      <c r="E137" s="116">
        <v>133.0</v>
      </c>
      <c r="F137" s="117">
        <v>112.0</v>
      </c>
    </row>
    <row r="138" ht="14.25" customHeight="1">
      <c r="B138" s="1" t="s">
        <v>890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F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86"/>
    <col customWidth="1" min="3" max="26" width="8.71"/>
  </cols>
  <sheetData>
    <row r="1" ht="14.25" customHeight="1"/>
    <row r="2" ht="14.25" customHeight="1">
      <c r="B2" s="1" t="s">
        <v>943</v>
      </c>
    </row>
    <row r="3" ht="14.25" customHeight="1">
      <c r="B3" s="95"/>
      <c r="C3" s="96" t="s">
        <v>940</v>
      </c>
      <c r="D3" s="97" t="s">
        <v>941</v>
      </c>
      <c r="E3" s="98"/>
      <c r="F3" s="99"/>
    </row>
    <row r="4" ht="74.25" customHeight="1">
      <c r="B4" s="100" t="s">
        <v>425</v>
      </c>
      <c r="C4" s="101" t="s">
        <v>413</v>
      </c>
      <c r="D4" s="102" t="s">
        <v>419</v>
      </c>
      <c r="E4" s="102" t="s">
        <v>420</v>
      </c>
      <c r="F4" s="103" t="s">
        <v>421</v>
      </c>
    </row>
    <row r="5" ht="14.25" customHeight="1">
      <c r="B5" s="104" t="s">
        <v>17</v>
      </c>
      <c r="C5" s="105">
        <v>1.0</v>
      </c>
      <c r="D5" s="106">
        <v>1.0</v>
      </c>
      <c r="E5" s="106">
        <v>2.0</v>
      </c>
      <c r="F5" s="118">
        <v>1.0</v>
      </c>
    </row>
    <row r="6" ht="14.25" customHeight="1">
      <c r="B6" s="107" t="s">
        <v>0</v>
      </c>
      <c r="C6" s="108">
        <v>2.0</v>
      </c>
      <c r="D6" s="109">
        <v>18.0</v>
      </c>
      <c r="E6" s="109">
        <v>1.0</v>
      </c>
      <c r="F6" s="110">
        <v>2.0</v>
      </c>
    </row>
    <row r="7" ht="14.25" customHeight="1">
      <c r="B7" s="111" t="s">
        <v>6</v>
      </c>
      <c r="C7" s="108">
        <v>3.0</v>
      </c>
      <c r="D7" s="112">
        <v>10.0</v>
      </c>
      <c r="E7" s="112">
        <v>5.0</v>
      </c>
      <c r="F7" s="113">
        <v>3.0</v>
      </c>
    </row>
    <row r="8" ht="14.25" customHeight="1">
      <c r="B8" s="107" t="s">
        <v>38</v>
      </c>
      <c r="C8" s="108">
        <v>4.0</v>
      </c>
      <c r="D8" s="109">
        <v>3.0</v>
      </c>
      <c r="E8" s="109">
        <v>8.0</v>
      </c>
      <c r="F8" s="110">
        <v>13.0</v>
      </c>
    </row>
    <row r="9" ht="14.25" customHeight="1">
      <c r="B9" s="111" t="s">
        <v>41</v>
      </c>
      <c r="C9" s="108">
        <v>5.0</v>
      </c>
      <c r="D9" s="112">
        <v>11.0</v>
      </c>
      <c r="E9" s="112">
        <v>7.0</v>
      </c>
      <c r="F9" s="113">
        <v>5.0</v>
      </c>
    </row>
    <row r="10" ht="14.25" customHeight="1">
      <c r="B10" s="107" t="s">
        <v>53</v>
      </c>
      <c r="C10" s="108">
        <v>6.0</v>
      </c>
      <c r="D10" s="109">
        <v>6.0</v>
      </c>
      <c r="E10" s="109">
        <v>9.0</v>
      </c>
      <c r="F10" s="110">
        <v>22.0</v>
      </c>
    </row>
    <row r="11" ht="14.25" customHeight="1">
      <c r="B11" s="111" t="s">
        <v>26</v>
      </c>
      <c r="C11" s="108">
        <v>7.0</v>
      </c>
      <c r="D11" s="112">
        <v>49.0</v>
      </c>
      <c r="E11" s="112">
        <v>4.0</v>
      </c>
      <c r="F11" s="113">
        <v>4.0</v>
      </c>
    </row>
    <row r="12" ht="14.25" customHeight="1">
      <c r="B12" s="107" t="s">
        <v>29</v>
      </c>
      <c r="C12" s="108">
        <v>8.0</v>
      </c>
      <c r="D12" s="109">
        <v>20.0</v>
      </c>
      <c r="E12" s="109">
        <v>6.0</v>
      </c>
      <c r="F12" s="110">
        <v>15.0</v>
      </c>
    </row>
    <row r="13" ht="14.25" customHeight="1">
      <c r="B13" s="111" t="s">
        <v>10</v>
      </c>
      <c r="C13" s="108">
        <v>9.0</v>
      </c>
      <c r="D13" s="112">
        <v>27.0</v>
      </c>
      <c r="E13" s="112">
        <v>11.0</v>
      </c>
      <c r="F13" s="113">
        <v>7.0</v>
      </c>
    </row>
    <row r="14" ht="14.25" customHeight="1">
      <c r="B14" s="107" t="s">
        <v>23</v>
      </c>
      <c r="C14" s="108">
        <v>10.0</v>
      </c>
      <c r="D14" s="109">
        <v>37.0</v>
      </c>
      <c r="E14" s="109">
        <v>10.0</v>
      </c>
      <c r="F14" s="110">
        <v>14.0</v>
      </c>
    </row>
    <row r="15" ht="14.25" customHeight="1">
      <c r="B15" s="111" t="s">
        <v>35</v>
      </c>
      <c r="C15" s="108">
        <v>11.0</v>
      </c>
      <c r="D15" s="112">
        <v>53.0</v>
      </c>
      <c r="E15" s="112">
        <v>3.0</v>
      </c>
      <c r="F15" s="113">
        <v>17.0</v>
      </c>
    </row>
    <row r="16" ht="14.25" customHeight="1">
      <c r="B16" s="107" t="s">
        <v>87</v>
      </c>
      <c r="C16" s="108">
        <v>12.0</v>
      </c>
      <c r="D16" s="109">
        <v>2.0</v>
      </c>
      <c r="E16" s="109">
        <v>61.0</v>
      </c>
      <c r="F16" s="110">
        <v>11.0</v>
      </c>
    </row>
    <row r="17" ht="14.25" customHeight="1">
      <c r="B17" s="111" t="s">
        <v>57</v>
      </c>
      <c r="C17" s="108">
        <v>13.0</v>
      </c>
      <c r="D17" s="112">
        <v>35.0</v>
      </c>
      <c r="E17" s="112">
        <v>20.0</v>
      </c>
      <c r="F17" s="113">
        <v>10.0</v>
      </c>
    </row>
    <row r="18" ht="14.25" customHeight="1">
      <c r="B18" s="107" t="s">
        <v>50</v>
      </c>
      <c r="C18" s="108">
        <v>14.0</v>
      </c>
      <c r="D18" s="109">
        <v>44.0</v>
      </c>
      <c r="E18" s="109">
        <v>12.0</v>
      </c>
      <c r="F18" s="110">
        <v>9.0</v>
      </c>
    </row>
    <row r="19" ht="14.25" customHeight="1">
      <c r="B19" s="111" t="s">
        <v>14</v>
      </c>
      <c r="C19" s="108">
        <v>15.0</v>
      </c>
      <c r="D19" s="112">
        <v>51.0</v>
      </c>
      <c r="E19" s="112">
        <v>19.0</v>
      </c>
      <c r="F19" s="113">
        <v>6.0</v>
      </c>
    </row>
    <row r="20" ht="14.25" customHeight="1">
      <c r="B20" s="107" t="s">
        <v>47</v>
      </c>
      <c r="C20" s="108">
        <v>16.0</v>
      </c>
      <c r="D20" s="109">
        <v>69.0</v>
      </c>
      <c r="E20" s="109">
        <v>13.0</v>
      </c>
      <c r="F20" s="110">
        <v>8.0</v>
      </c>
    </row>
    <row r="21" ht="14.25" customHeight="1">
      <c r="B21" s="111" t="s">
        <v>44</v>
      </c>
      <c r="C21" s="108">
        <v>17.0</v>
      </c>
      <c r="D21" s="112">
        <v>74.0</v>
      </c>
      <c r="E21" s="112">
        <v>22.0</v>
      </c>
      <c r="F21" s="113">
        <v>12.0</v>
      </c>
    </row>
    <row r="22" ht="14.25" customHeight="1">
      <c r="B22" s="107" t="s">
        <v>32</v>
      </c>
      <c r="C22" s="108">
        <v>18.0</v>
      </c>
      <c r="D22" s="109">
        <v>78.0</v>
      </c>
      <c r="E22" s="109">
        <v>14.0</v>
      </c>
      <c r="F22" s="110">
        <v>18.0</v>
      </c>
    </row>
    <row r="23" ht="14.25" customHeight="1">
      <c r="B23" s="111" t="s">
        <v>75</v>
      </c>
      <c r="C23" s="108">
        <v>19.0</v>
      </c>
      <c r="D23" s="112">
        <v>28.0</v>
      </c>
      <c r="E23" s="112">
        <v>21.0</v>
      </c>
      <c r="F23" s="113">
        <v>27.0</v>
      </c>
    </row>
    <row r="24" ht="14.25" customHeight="1">
      <c r="B24" s="107" t="s">
        <v>20</v>
      </c>
      <c r="C24" s="108">
        <v>20.0</v>
      </c>
      <c r="D24" s="109">
        <v>87.0</v>
      </c>
      <c r="E24" s="109">
        <v>17.0</v>
      </c>
      <c r="F24" s="110">
        <v>19.0</v>
      </c>
    </row>
    <row r="25" ht="14.25" customHeight="1">
      <c r="B25" s="111" t="s">
        <v>81</v>
      </c>
      <c r="C25" s="108">
        <v>21.0</v>
      </c>
      <c r="D25" s="112">
        <v>30.0</v>
      </c>
      <c r="E25" s="112">
        <v>26.0</v>
      </c>
      <c r="F25" s="113">
        <v>25.0</v>
      </c>
    </row>
    <row r="26" ht="14.25" customHeight="1">
      <c r="B26" s="107" t="s">
        <v>127</v>
      </c>
      <c r="C26" s="108">
        <v>22.0</v>
      </c>
      <c r="D26" s="109">
        <v>5.0</v>
      </c>
      <c r="E26" s="109">
        <v>44.0</v>
      </c>
      <c r="F26" s="110">
        <v>41.0</v>
      </c>
    </row>
    <row r="27" ht="14.25" customHeight="1">
      <c r="B27" s="111" t="s">
        <v>112</v>
      </c>
      <c r="C27" s="108">
        <v>23.0</v>
      </c>
      <c r="D27" s="112">
        <v>9.0</v>
      </c>
      <c r="E27" s="112">
        <v>78.0</v>
      </c>
      <c r="F27" s="113">
        <v>23.0</v>
      </c>
    </row>
    <row r="28" ht="14.25" customHeight="1">
      <c r="B28" s="107" t="s">
        <v>78</v>
      </c>
      <c r="C28" s="108">
        <v>24.0</v>
      </c>
      <c r="D28" s="109">
        <v>96.0</v>
      </c>
      <c r="E28" s="109">
        <v>15.0</v>
      </c>
      <c r="F28" s="110">
        <v>21.0</v>
      </c>
    </row>
    <row r="29" ht="14.25" customHeight="1">
      <c r="B29" s="111" t="s">
        <v>63</v>
      </c>
      <c r="C29" s="108">
        <v>25.0</v>
      </c>
      <c r="D29" s="112">
        <v>60.0</v>
      </c>
      <c r="E29" s="112">
        <v>27.0</v>
      </c>
      <c r="F29" s="113">
        <v>24.0</v>
      </c>
    </row>
    <row r="30" ht="14.25" customHeight="1">
      <c r="B30" s="107" t="s">
        <v>66</v>
      </c>
      <c r="C30" s="108">
        <v>26.0</v>
      </c>
      <c r="D30" s="109">
        <v>99.0</v>
      </c>
      <c r="E30" s="109">
        <v>24.0</v>
      </c>
      <c r="F30" s="110">
        <v>16.0</v>
      </c>
    </row>
    <row r="31" ht="14.25" customHeight="1">
      <c r="B31" s="111" t="s">
        <v>69</v>
      </c>
      <c r="C31" s="108">
        <v>27.0</v>
      </c>
      <c r="D31" s="112">
        <v>101.0</v>
      </c>
      <c r="E31" s="112">
        <v>25.0</v>
      </c>
      <c r="F31" s="113">
        <v>20.0</v>
      </c>
    </row>
    <row r="32" ht="14.25" customHeight="1">
      <c r="B32" s="107" t="s">
        <v>134</v>
      </c>
      <c r="C32" s="108">
        <v>28.0</v>
      </c>
      <c r="D32" s="109">
        <v>4.0</v>
      </c>
      <c r="E32" s="109">
        <v>69.0</v>
      </c>
      <c r="F32" s="110">
        <v>57.0</v>
      </c>
    </row>
    <row r="33" ht="14.25" customHeight="1">
      <c r="B33" s="111" t="s">
        <v>153</v>
      </c>
      <c r="C33" s="108">
        <v>29.0</v>
      </c>
      <c r="D33" s="112">
        <v>17.0</v>
      </c>
      <c r="E33" s="112">
        <v>36.0</v>
      </c>
      <c r="F33" s="113">
        <v>48.0</v>
      </c>
    </row>
    <row r="34" ht="14.25" customHeight="1">
      <c r="B34" s="107" t="s">
        <v>109</v>
      </c>
      <c r="C34" s="108">
        <v>30.0</v>
      </c>
      <c r="D34" s="109">
        <v>15.0</v>
      </c>
      <c r="E34" s="109">
        <v>87.0</v>
      </c>
      <c r="F34" s="110">
        <v>26.0</v>
      </c>
    </row>
    <row r="35" ht="14.25" customHeight="1">
      <c r="B35" s="111" t="s">
        <v>118</v>
      </c>
      <c r="C35" s="108">
        <v>31.0</v>
      </c>
      <c r="D35" s="112">
        <v>8.0</v>
      </c>
      <c r="E35" s="112">
        <v>70.0</v>
      </c>
      <c r="F35" s="113">
        <v>39.0</v>
      </c>
    </row>
    <row r="36" ht="14.25" customHeight="1">
      <c r="B36" s="107" t="s">
        <v>124</v>
      </c>
      <c r="C36" s="108">
        <v>32.0</v>
      </c>
      <c r="D36" s="109">
        <v>13.0</v>
      </c>
      <c r="E36" s="109">
        <v>76.0</v>
      </c>
      <c r="F36" s="110">
        <v>32.0</v>
      </c>
    </row>
    <row r="37" ht="14.25" customHeight="1">
      <c r="B37" s="111" t="s">
        <v>196</v>
      </c>
      <c r="C37" s="108">
        <v>33.0</v>
      </c>
      <c r="D37" s="112">
        <v>7.0</v>
      </c>
      <c r="E37" s="112">
        <v>53.0</v>
      </c>
      <c r="F37" s="113">
        <v>61.0</v>
      </c>
    </row>
    <row r="38" ht="14.25" customHeight="1">
      <c r="B38" s="107" t="s">
        <v>84</v>
      </c>
      <c r="C38" s="108">
        <v>34.0</v>
      </c>
      <c r="D38" s="109">
        <v>90.0</v>
      </c>
      <c r="E38" s="109">
        <v>16.0</v>
      </c>
      <c r="F38" s="110">
        <v>37.0</v>
      </c>
    </row>
    <row r="39" ht="14.25" customHeight="1">
      <c r="B39" s="111" t="s">
        <v>60</v>
      </c>
      <c r="C39" s="108">
        <v>35.0</v>
      </c>
      <c r="D39" s="112">
        <v>70.0</v>
      </c>
      <c r="E39" s="112">
        <v>31.0</v>
      </c>
      <c r="F39" s="113">
        <v>33.0</v>
      </c>
    </row>
    <row r="40" ht="14.25" customHeight="1">
      <c r="B40" s="107" t="s">
        <v>91</v>
      </c>
      <c r="C40" s="108">
        <v>36.0</v>
      </c>
      <c r="D40" s="109">
        <v>25.0</v>
      </c>
      <c r="E40" s="109">
        <v>28.0</v>
      </c>
      <c r="F40" s="110">
        <v>73.0</v>
      </c>
    </row>
    <row r="41" ht="14.25" customHeight="1">
      <c r="B41" s="111" t="s">
        <v>150</v>
      </c>
      <c r="C41" s="108">
        <v>37.0</v>
      </c>
      <c r="D41" s="112">
        <v>29.0</v>
      </c>
      <c r="E41" s="112">
        <v>72.0</v>
      </c>
      <c r="F41" s="113">
        <v>28.0</v>
      </c>
    </row>
    <row r="42" ht="14.25" customHeight="1">
      <c r="B42" s="107" t="s">
        <v>140</v>
      </c>
      <c r="C42" s="108">
        <v>38.0</v>
      </c>
      <c r="D42" s="109">
        <v>12.0</v>
      </c>
      <c r="E42" s="109">
        <v>93.0</v>
      </c>
      <c r="F42" s="110">
        <v>49.0</v>
      </c>
    </row>
    <row r="43" ht="14.25" customHeight="1">
      <c r="B43" s="111" t="s">
        <v>100</v>
      </c>
      <c r="C43" s="108">
        <v>39.0</v>
      </c>
      <c r="D43" s="112">
        <v>33.0</v>
      </c>
      <c r="E43" s="112">
        <v>39.0</v>
      </c>
      <c r="F43" s="113">
        <v>50.0</v>
      </c>
    </row>
    <row r="44" ht="14.25" customHeight="1">
      <c r="B44" s="107" t="s">
        <v>180</v>
      </c>
      <c r="C44" s="108">
        <v>40.0</v>
      </c>
      <c r="D44" s="109">
        <v>38.0</v>
      </c>
      <c r="E44" s="109">
        <v>56.0</v>
      </c>
      <c r="F44" s="110">
        <v>34.0</v>
      </c>
    </row>
    <row r="45" ht="14.25" customHeight="1">
      <c r="B45" s="111" t="s">
        <v>97</v>
      </c>
      <c r="C45" s="108">
        <v>41.0</v>
      </c>
      <c r="D45" s="112">
        <v>43.0</v>
      </c>
      <c r="E45" s="112">
        <v>51.0</v>
      </c>
      <c r="F45" s="113">
        <v>35.0</v>
      </c>
    </row>
    <row r="46" ht="14.25" customHeight="1">
      <c r="B46" s="107" t="s">
        <v>94</v>
      </c>
      <c r="C46" s="108">
        <v>42.0</v>
      </c>
      <c r="D46" s="109">
        <v>45.0</v>
      </c>
      <c r="E46" s="109">
        <v>45.0</v>
      </c>
      <c r="F46" s="110">
        <v>38.0</v>
      </c>
    </row>
    <row r="47" ht="14.25" customHeight="1">
      <c r="B47" s="111" t="s">
        <v>156</v>
      </c>
      <c r="C47" s="108">
        <v>43.0</v>
      </c>
      <c r="D47" s="112">
        <v>16.0</v>
      </c>
      <c r="E47" s="112">
        <v>85.0</v>
      </c>
      <c r="F47" s="113">
        <v>59.0</v>
      </c>
    </row>
    <row r="48" ht="14.25" customHeight="1">
      <c r="B48" s="107" t="s">
        <v>103</v>
      </c>
      <c r="C48" s="108">
        <v>44.0</v>
      </c>
      <c r="D48" s="109">
        <v>42.0</v>
      </c>
      <c r="E48" s="109">
        <v>58.0</v>
      </c>
      <c r="F48" s="110">
        <v>42.0</v>
      </c>
    </row>
    <row r="49" ht="14.25" customHeight="1">
      <c r="B49" s="111" t="s">
        <v>165</v>
      </c>
      <c r="C49" s="108">
        <v>45.0</v>
      </c>
      <c r="D49" s="112">
        <v>23.0</v>
      </c>
      <c r="E49" s="112">
        <v>75.0</v>
      </c>
      <c r="F49" s="113">
        <v>45.0</v>
      </c>
    </row>
    <row r="50" ht="14.25" customHeight="1">
      <c r="B50" s="107" t="s">
        <v>147</v>
      </c>
      <c r="C50" s="108">
        <v>46.0</v>
      </c>
      <c r="D50" s="109">
        <v>36.0</v>
      </c>
      <c r="E50" s="109">
        <v>50.0</v>
      </c>
      <c r="F50" s="110">
        <v>55.0</v>
      </c>
    </row>
    <row r="51" ht="14.25" customHeight="1">
      <c r="B51" s="111" t="s">
        <v>244</v>
      </c>
      <c r="C51" s="108">
        <v>47.0</v>
      </c>
      <c r="D51" s="112">
        <v>39.0</v>
      </c>
      <c r="E51" s="112">
        <v>18.0</v>
      </c>
      <c r="F51" s="113">
        <v>104.0</v>
      </c>
    </row>
    <row r="52" ht="14.25" customHeight="1">
      <c r="B52" s="107" t="s">
        <v>229</v>
      </c>
      <c r="C52" s="108">
        <v>48.0</v>
      </c>
      <c r="D52" s="109">
        <v>21.0</v>
      </c>
      <c r="E52" s="109">
        <v>71.0</v>
      </c>
      <c r="F52" s="110">
        <v>58.0</v>
      </c>
    </row>
    <row r="53" ht="14.25" customHeight="1">
      <c r="B53" s="111" t="s">
        <v>137</v>
      </c>
      <c r="C53" s="108">
        <v>49.0</v>
      </c>
      <c r="D53" s="112">
        <v>83.0</v>
      </c>
      <c r="E53" s="112">
        <v>37.0</v>
      </c>
      <c r="F53" s="113">
        <v>47.0</v>
      </c>
    </row>
    <row r="54" ht="14.25" customHeight="1">
      <c r="B54" s="107" t="s">
        <v>193</v>
      </c>
      <c r="C54" s="108">
        <v>50.0</v>
      </c>
      <c r="D54" s="109">
        <v>64.0</v>
      </c>
      <c r="E54" s="109">
        <v>30.0</v>
      </c>
      <c r="F54" s="110">
        <v>72.0</v>
      </c>
    </row>
    <row r="55" ht="14.25" customHeight="1">
      <c r="B55" s="111" t="s">
        <v>186</v>
      </c>
      <c r="C55" s="108">
        <v>51.0</v>
      </c>
      <c r="D55" s="112">
        <v>75.0</v>
      </c>
      <c r="E55" s="112">
        <v>23.0</v>
      </c>
      <c r="F55" s="113">
        <v>84.0</v>
      </c>
    </row>
    <row r="56" ht="14.25" customHeight="1">
      <c r="B56" s="107" t="s">
        <v>199</v>
      </c>
      <c r="C56" s="108">
        <v>52.0</v>
      </c>
      <c r="D56" s="109">
        <v>63.0</v>
      </c>
      <c r="E56" s="109">
        <v>52.0</v>
      </c>
      <c r="F56" s="110">
        <v>46.0</v>
      </c>
    </row>
    <row r="57" ht="14.25" customHeight="1">
      <c r="B57" s="111" t="s">
        <v>190</v>
      </c>
      <c r="C57" s="108">
        <v>53.0</v>
      </c>
      <c r="D57" s="112">
        <v>34.0</v>
      </c>
      <c r="E57" s="112">
        <v>99.0</v>
      </c>
      <c r="F57" s="113">
        <v>36.0</v>
      </c>
    </row>
    <row r="58" ht="14.25" customHeight="1">
      <c r="B58" s="107" t="s">
        <v>168</v>
      </c>
      <c r="C58" s="108">
        <v>54.0</v>
      </c>
      <c r="D58" s="109">
        <v>57.0</v>
      </c>
      <c r="E58" s="109">
        <v>38.0</v>
      </c>
      <c r="F58" s="110">
        <v>66.0</v>
      </c>
    </row>
    <row r="59" ht="14.25" customHeight="1">
      <c r="B59" s="111" t="s">
        <v>211</v>
      </c>
      <c r="C59" s="108">
        <v>55.0</v>
      </c>
      <c r="D59" s="112">
        <v>32.0</v>
      </c>
      <c r="E59" s="112">
        <v>68.0</v>
      </c>
      <c r="F59" s="113">
        <v>64.0</v>
      </c>
    </row>
    <row r="60" ht="14.25" customHeight="1">
      <c r="B60" s="107" t="s">
        <v>256</v>
      </c>
      <c r="C60" s="108">
        <v>56.0</v>
      </c>
      <c r="D60" s="109">
        <v>26.0</v>
      </c>
      <c r="E60" s="109">
        <v>41.0</v>
      </c>
      <c r="F60" s="110">
        <v>86.0</v>
      </c>
    </row>
    <row r="61" ht="14.25" customHeight="1">
      <c r="B61" s="111" t="s">
        <v>162</v>
      </c>
      <c r="C61" s="108">
        <v>57.0</v>
      </c>
      <c r="D61" s="112">
        <v>22.0</v>
      </c>
      <c r="E61" s="112">
        <v>47.0</v>
      </c>
      <c r="F61" s="113">
        <v>87.0</v>
      </c>
    </row>
    <row r="62" ht="14.25" customHeight="1">
      <c r="B62" s="107" t="s">
        <v>159</v>
      </c>
      <c r="C62" s="108">
        <v>58.0</v>
      </c>
      <c r="D62" s="109">
        <v>14.0</v>
      </c>
      <c r="E62" s="109">
        <v>115.0</v>
      </c>
      <c r="F62" s="110">
        <v>68.0</v>
      </c>
    </row>
    <row r="63" ht="14.25" customHeight="1">
      <c r="B63" s="111" t="s">
        <v>106</v>
      </c>
      <c r="C63" s="108">
        <v>59.0</v>
      </c>
      <c r="D63" s="112">
        <v>95.0</v>
      </c>
      <c r="E63" s="112">
        <v>59.0</v>
      </c>
      <c r="F63" s="113">
        <v>31.0</v>
      </c>
    </row>
    <row r="64" ht="14.25" customHeight="1">
      <c r="B64" s="107" t="s">
        <v>171</v>
      </c>
      <c r="C64" s="108">
        <v>60.0</v>
      </c>
      <c r="D64" s="109">
        <v>50.0</v>
      </c>
      <c r="E64" s="109">
        <v>88.0</v>
      </c>
      <c r="F64" s="110">
        <v>43.0</v>
      </c>
    </row>
    <row r="65" ht="14.25" customHeight="1">
      <c r="B65" s="111" t="s">
        <v>115</v>
      </c>
      <c r="C65" s="108">
        <v>61.0</v>
      </c>
      <c r="D65" s="112">
        <v>68.0</v>
      </c>
      <c r="E65" s="112">
        <v>60.0</v>
      </c>
      <c r="F65" s="113">
        <v>53.0</v>
      </c>
    </row>
    <row r="66" ht="14.25" customHeight="1">
      <c r="B66" s="107" t="s">
        <v>259</v>
      </c>
      <c r="C66" s="108">
        <v>62.0</v>
      </c>
      <c r="D66" s="109">
        <v>81.0</v>
      </c>
      <c r="E66" s="109">
        <v>86.0</v>
      </c>
      <c r="F66" s="110">
        <v>29.0</v>
      </c>
    </row>
    <row r="67" ht="14.25" customHeight="1">
      <c r="B67" s="111" t="s">
        <v>253</v>
      </c>
      <c r="C67" s="108">
        <v>63.0</v>
      </c>
      <c r="D67" s="112">
        <v>66.0</v>
      </c>
      <c r="E67" s="112">
        <v>32.0</v>
      </c>
      <c r="F67" s="113">
        <v>90.0</v>
      </c>
    </row>
    <row r="68" ht="14.25" customHeight="1">
      <c r="B68" s="107" t="s">
        <v>131</v>
      </c>
      <c r="C68" s="108">
        <v>64.0</v>
      </c>
      <c r="D68" s="109">
        <v>65.0</v>
      </c>
      <c r="E68" s="109">
        <v>62.0</v>
      </c>
      <c r="F68" s="110">
        <v>60.0</v>
      </c>
    </row>
    <row r="69" ht="14.25" customHeight="1">
      <c r="B69" s="111" t="s">
        <v>247</v>
      </c>
      <c r="C69" s="108">
        <v>65.0</v>
      </c>
      <c r="D69" s="112">
        <v>59.0</v>
      </c>
      <c r="E69" s="112">
        <v>80.0</v>
      </c>
      <c r="F69" s="113">
        <v>54.0</v>
      </c>
    </row>
    <row r="70" ht="14.25" customHeight="1">
      <c r="B70" s="107" t="s">
        <v>72</v>
      </c>
      <c r="C70" s="108">
        <v>66.0</v>
      </c>
      <c r="D70" s="109">
        <v>114.0</v>
      </c>
      <c r="E70" s="109">
        <v>40.0</v>
      </c>
      <c r="F70" s="110">
        <v>30.0</v>
      </c>
    </row>
    <row r="71" ht="14.25" customHeight="1">
      <c r="B71" s="111" t="s">
        <v>174</v>
      </c>
      <c r="C71" s="108">
        <v>67.0</v>
      </c>
      <c r="D71" s="112">
        <v>88.0</v>
      </c>
      <c r="E71" s="112">
        <v>67.0</v>
      </c>
      <c r="F71" s="113">
        <v>44.0</v>
      </c>
    </row>
    <row r="72" ht="14.25" customHeight="1">
      <c r="B72" s="107" t="s">
        <v>183</v>
      </c>
      <c r="C72" s="108">
        <v>68.0</v>
      </c>
      <c r="D72" s="109">
        <v>77.0</v>
      </c>
      <c r="E72" s="109">
        <v>63.0</v>
      </c>
      <c r="F72" s="110">
        <v>63.0</v>
      </c>
    </row>
    <row r="73" ht="14.25" customHeight="1">
      <c r="B73" s="111" t="s">
        <v>121</v>
      </c>
      <c r="C73" s="108">
        <v>69.0</v>
      </c>
      <c r="D73" s="112">
        <v>40.0</v>
      </c>
      <c r="E73" s="112">
        <v>83.0</v>
      </c>
      <c r="F73" s="113">
        <v>77.0</v>
      </c>
    </row>
    <row r="74" ht="14.25" customHeight="1">
      <c r="B74" s="107" t="s">
        <v>208</v>
      </c>
      <c r="C74" s="108">
        <v>70.0</v>
      </c>
      <c r="D74" s="109">
        <v>19.0</v>
      </c>
      <c r="E74" s="109">
        <v>102.0</v>
      </c>
      <c r="F74" s="110">
        <v>88.0</v>
      </c>
    </row>
    <row r="75" ht="14.25" customHeight="1">
      <c r="B75" s="111" t="s">
        <v>308</v>
      </c>
      <c r="C75" s="108">
        <v>71.0</v>
      </c>
      <c r="D75" s="112">
        <v>47.0</v>
      </c>
      <c r="E75" s="112">
        <v>42.0</v>
      </c>
      <c r="F75" s="113">
        <v>99.0</v>
      </c>
    </row>
    <row r="76" ht="14.25" customHeight="1">
      <c r="B76" s="107" t="s">
        <v>235</v>
      </c>
      <c r="C76" s="108">
        <v>72.0</v>
      </c>
      <c r="D76" s="109">
        <v>54.0</v>
      </c>
      <c r="E76" s="109">
        <v>66.0</v>
      </c>
      <c r="F76" s="110">
        <v>83.0</v>
      </c>
    </row>
    <row r="77" ht="14.25" customHeight="1">
      <c r="B77" s="111" t="s">
        <v>223</v>
      </c>
      <c r="C77" s="108">
        <v>73.0</v>
      </c>
      <c r="D77" s="112">
        <v>105.0</v>
      </c>
      <c r="E77" s="112">
        <v>34.0</v>
      </c>
      <c r="F77" s="113">
        <v>78.0</v>
      </c>
    </row>
    <row r="78" ht="14.25" customHeight="1">
      <c r="B78" s="107" t="s">
        <v>284</v>
      </c>
      <c r="C78" s="108">
        <v>74.0</v>
      </c>
      <c r="D78" s="109">
        <v>80.0</v>
      </c>
      <c r="E78" s="109">
        <v>54.0</v>
      </c>
      <c r="F78" s="110">
        <v>81.0</v>
      </c>
    </row>
    <row r="79" ht="14.25" customHeight="1">
      <c r="B79" s="111" t="s">
        <v>202</v>
      </c>
      <c r="C79" s="108">
        <v>75.0</v>
      </c>
      <c r="D79" s="112">
        <v>46.0</v>
      </c>
      <c r="E79" s="112">
        <v>55.0</v>
      </c>
      <c r="F79" s="113">
        <v>98.0</v>
      </c>
    </row>
    <row r="80" ht="14.25" customHeight="1">
      <c r="B80" s="107" t="s">
        <v>241</v>
      </c>
      <c r="C80" s="108">
        <v>76.0</v>
      </c>
      <c r="D80" s="109">
        <v>31.0</v>
      </c>
      <c r="E80" s="109">
        <v>92.0</v>
      </c>
      <c r="F80" s="110">
        <v>92.0</v>
      </c>
    </row>
    <row r="81" ht="14.25" customHeight="1">
      <c r="B81" s="111" t="s">
        <v>220</v>
      </c>
      <c r="C81" s="108">
        <v>77.0</v>
      </c>
      <c r="D81" s="112">
        <v>61.0</v>
      </c>
      <c r="E81" s="112">
        <v>33.0</v>
      </c>
      <c r="F81" s="113">
        <v>115.0</v>
      </c>
    </row>
    <row r="82" ht="14.25" customHeight="1">
      <c r="B82" s="107" t="s">
        <v>232</v>
      </c>
      <c r="C82" s="108">
        <v>78.0</v>
      </c>
      <c r="D82" s="109">
        <v>48.0</v>
      </c>
      <c r="E82" s="109">
        <v>49.0</v>
      </c>
      <c r="F82" s="110">
        <v>100.0</v>
      </c>
    </row>
    <row r="83" ht="14.25" customHeight="1">
      <c r="B83" s="111" t="s">
        <v>177</v>
      </c>
      <c r="C83" s="108">
        <v>79.0</v>
      </c>
      <c r="D83" s="112">
        <v>62.0</v>
      </c>
      <c r="E83" s="112">
        <v>95.0</v>
      </c>
      <c r="F83" s="113">
        <v>69.0</v>
      </c>
    </row>
    <row r="84" ht="14.25" customHeight="1">
      <c r="B84" s="107" t="s">
        <v>265</v>
      </c>
      <c r="C84" s="108">
        <v>80.0</v>
      </c>
      <c r="D84" s="109">
        <v>58.0</v>
      </c>
      <c r="E84" s="109">
        <v>57.0</v>
      </c>
      <c r="F84" s="110">
        <v>96.0</v>
      </c>
    </row>
    <row r="85" ht="14.25" customHeight="1">
      <c r="B85" s="111" t="s">
        <v>205</v>
      </c>
      <c r="C85" s="108">
        <v>81.0</v>
      </c>
      <c r="D85" s="112">
        <v>55.0</v>
      </c>
      <c r="E85" s="112">
        <v>81.0</v>
      </c>
      <c r="F85" s="113">
        <v>89.0</v>
      </c>
    </row>
    <row r="86" ht="14.25" customHeight="1">
      <c r="B86" s="107" t="s">
        <v>268</v>
      </c>
      <c r="C86" s="108">
        <v>82.0</v>
      </c>
      <c r="D86" s="109">
        <v>102.0</v>
      </c>
      <c r="E86" s="109">
        <v>79.0</v>
      </c>
      <c r="F86" s="110">
        <v>52.0</v>
      </c>
    </row>
    <row r="87" ht="14.25" customHeight="1">
      <c r="B87" s="111" t="s">
        <v>277</v>
      </c>
      <c r="C87" s="108">
        <v>83.0</v>
      </c>
      <c r="D87" s="112">
        <v>67.0</v>
      </c>
      <c r="E87" s="112">
        <v>35.0</v>
      </c>
      <c r="F87" s="113">
        <v>116.0</v>
      </c>
    </row>
    <row r="88" ht="14.25" customHeight="1">
      <c r="B88" s="107" t="s">
        <v>314</v>
      </c>
      <c r="C88" s="108">
        <v>84.0</v>
      </c>
      <c r="D88" s="109">
        <v>24.0</v>
      </c>
      <c r="E88" s="109">
        <v>77.0</v>
      </c>
      <c r="F88" s="110">
        <v>108.0</v>
      </c>
    </row>
    <row r="89" ht="14.25" customHeight="1">
      <c r="B89" s="111" t="s">
        <v>214</v>
      </c>
      <c r="C89" s="108">
        <v>85.0</v>
      </c>
      <c r="D89" s="112">
        <v>107.0</v>
      </c>
      <c r="E89" s="112">
        <v>43.0</v>
      </c>
      <c r="F89" s="113">
        <v>67.0</v>
      </c>
    </row>
    <row r="90" ht="14.25" customHeight="1">
      <c r="B90" s="107" t="s">
        <v>290</v>
      </c>
      <c r="C90" s="108">
        <v>86.0</v>
      </c>
      <c r="D90" s="109">
        <v>92.0</v>
      </c>
      <c r="E90" s="109">
        <v>29.0</v>
      </c>
      <c r="F90" s="110">
        <v>109.0</v>
      </c>
    </row>
    <row r="91" ht="14.25" customHeight="1">
      <c r="B91" s="111" t="s">
        <v>238</v>
      </c>
      <c r="C91" s="108">
        <v>87.0</v>
      </c>
      <c r="D91" s="112">
        <v>91.0</v>
      </c>
      <c r="E91" s="112">
        <v>74.0</v>
      </c>
      <c r="F91" s="113">
        <v>70.0</v>
      </c>
    </row>
    <row r="92" ht="14.25" customHeight="1">
      <c r="B92" s="107" t="s">
        <v>280</v>
      </c>
      <c r="C92" s="108">
        <v>88.0</v>
      </c>
      <c r="D92" s="109">
        <v>109.0</v>
      </c>
      <c r="E92" s="109">
        <v>82.0</v>
      </c>
      <c r="F92" s="110">
        <v>40.0</v>
      </c>
    </row>
    <row r="93" ht="14.25" customHeight="1">
      <c r="B93" s="111" t="s">
        <v>226</v>
      </c>
      <c r="C93" s="108">
        <v>89.0</v>
      </c>
      <c r="D93" s="112">
        <v>89.0</v>
      </c>
      <c r="E93" s="112">
        <v>89.0</v>
      </c>
      <c r="F93" s="113">
        <v>65.0</v>
      </c>
    </row>
    <row r="94" ht="14.25" customHeight="1">
      <c r="B94" s="107" t="s">
        <v>217</v>
      </c>
      <c r="C94" s="108">
        <v>90.0</v>
      </c>
      <c r="D94" s="109">
        <v>73.0</v>
      </c>
      <c r="E94" s="109">
        <v>100.0</v>
      </c>
      <c r="F94" s="110">
        <v>75.0</v>
      </c>
    </row>
    <row r="95" ht="14.25" customHeight="1">
      <c r="B95" s="111" t="s">
        <v>250</v>
      </c>
      <c r="C95" s="108">
        <v>91.0</v>
      </c>
      <c r="D95" s="112">
        <v>72.0</v>
      </c>
      <c r="E95" s="112">
        <v>101.0</v>
      </c>
      <c r="F95" s="113">
        <v>74.0</v>
      </c>
    </row>
    <row r="96" ht="14.25" customHeight="1">
      <c r="B96" s="107" t="s">
        <v>144</v>
      </c>
      <c r="C96" s="108">
        <v>92.0</v>
      </c>
      <c r="D96" s="109">
        <v>112.0</v>
      </c>
      <c r="E96" s="109">
        <v>64.0</v>
      </c>
      <c r="F96" s="110">
        <v>56.0</v>
      </c>
    </row>
    <row r="97" ht="14.25" customHeight="1">
      <c r="B97" s="111" t="s">
        <v>262</v>
      </c>
      <c r="C97" s="108">
        <v>93.0</v>
      </c>
      <c r="D97" s="112">
        <v>84.0</v>
      </c>
      <c r="E97" s="112">
        <v>90.0</v>
      </c>
      <c r="F97" s="113">
        <v>79.0</v>
      </c>
    </row>
    <row r="98" ht="14.25" customHeight="1">
      <c r="B98" s="107" t="s">
        <v>296</v>
      </c>
      <c r="C98" s="108">
        <v>94.0</v>
      </c>
      <c r="D98" s="109">
        <v>56.0</v>
      </c>
      <c r="E98" s="109">
        <v>94.0</v>
      </c>
      <c r="F98" s="110">
        <v>97.0</v>
      </c>
    </row>
    <row r="99" ht="14.25" customHeight="1">
      <c r="B99" s="111" t="s">
        <v>302</v>
      </c>
      <c r="C99" s="108">
        <v>95.0</v>
      </c>
      <c r="D99" s="112">
        <v>82.0</v>
      </c>
      <c r="E99" s="112">
        <v>124.0</v>
      </c>
      <c r="F99" s="113">
        <v>51.0</v>
      </c>
    </row>
    <row r="100" ht="14.25" customHeight="1">
      <c r="B100" s="107" t="s">
        <v>271</v>
      </c>
      <c r="C100" s="108">
        <v>96.0</v>
      </c>
      <c r="D100" s="109">
        <v>52.0</v>
      </c>
      <c r="E100" s="109">
        <v>109.0</v>
      </c>
      <c r="F100" s="110">
        <v>93.0</v>
      </c>
    </row>
    <row r="101" ht="14.25" customHeight="1">
      <c r="B101" s="111" t="s">
        <v>353</v>
      </c>
      <c r="C101" s="108">
        <v>97.0</v>
      </c>
      <c r="D101" s="112">
        <v>104.0</v>
      </c>
      <c r="E101" s="112">
        <v>73.0</v>
      </c>
      <c r="F101" s="113">
        <v>76.0</v>
      </c>
    </row>
    <row r="102" ht="14.25" customHeight="1">
      <c r="B102" s="107" t="s">
        <v>305</v>
      </c>
      <c r="C102" s="108">
        <v>98.0</v>
      </c>
      <c r="D102" s="109">
        <v>86.0</v>
      </c>
      <c r="E102" s="109">
        <v>46.0</v>
      </c>
      <c r="F102" s="110">
        <v>110.0</v>
      </c>
    </row>
    <row r="103" ht="14.25" customHeight="1">
      <c r="B103" s="111" t="s">
        <v>274</v>
      </c>
      <c r="C103" s="108">
        <v>99.0</v>
      </c>
      <c r="D103" s="112">
        <v>93.0</v>
      </c>
      <c r="E103" s="112">
        <v>121.0</v>
      </c>
      <c r="F103" s="113">
        <v>71.0</v>
      </c>
    </row>
    <row r="104" ht="14.25" customHeight="1">
      <c r="B104" s="107" t="s">
        <v>338</v>
      </c>
      <c r="C104" s="108">
        <v>100.0</v>
      </c>
      <c r="D104" s="109">
        <v>41.0</v>
      </c>
      <c r="E104" s="109">
        <v>97.0</v>
      </c>
      <c r="F104" s="110">
        <v>123.0</v>
      </c>
    </row>
    <row r="105" ht="14.25" customHeight="1">
      <c r="B105" s="111" t="s">
        <v>332</v>
      </c>
      <c r="C105" s="108">
        <v>101.0</v>
      </c>
      <c r="D105" s="112">
        <v>76.0</v>
      </c>
      <c r="E105" s="112">
        <v>131.0</v>
      </c>
      <c r="F105" s="113">
        <v>62.0</v>
      </c>
    </row>
    <row r="106" ht="14.25" customHeight="1">
      <c r="B106" s="107" t="s">
        <v>317</v>
      </c>
      <c r="C106" s="108">
        <v>102.0</v>
      </c>
      <c r="D106" s="109">
        <v>108.0</v>
      </c>
      <c r="E106" s="109">
        <v>106.0</v>
      </c>
      <c r="F106" s="110">
        <v>80.0</v>
      </c>
    </row>
    <row r="107" ht="14.25" customHeight="1">
      <c r="B107" s="111" t="s">
        <v>299</v>
      </c>
      <c r="C107" s="108">
        <v>103.0</v>
      </c>
      <c r="D107" s="112">
        <v>100.0</v>
      </c>
      <c r="E107" s="112">
        <v>91.0</v>
      </c>
      <c r="F107" s="113">
        <v>106.0</v>
      </c>
    </row>
    <row r="108" ht="14.25" customHeight="1">
      <c r="B108" s="107" t="s">
        <v>371</v>
      </c>
      <c r="C108" s="108">
        <v>104.0</v>
      </c>
      <c r="D108" s="109">
        <v>103.0</v>
      </c>
      <c r="E108" s="109">
        <v>103.0</v>
      </c>
      <c r="F108" s="110">
        <v>94.0</v>
      </c>
    </row>
    <row r="109" ht="14.25" customHeight="1">
      <c r="B109" s="111" t="s">
        <v>293</v>
      </c>
      <c r="C109" s="108">
        <v>105.0</v>
      </c>
      <c r="D109" s="112">
        <v>79.0</v>
      </c>
      <c r="E109" s="112">
        <v>118.0</v>
      </c>
      <c r="F109" s="113">
        <v>105.0</v>
      </c>
    </row>
    <row r="110" ht="14.25" customHeight="1">
      <c r="B110" s="107" t="s">
        <v>323</v>
      </c>
      <c r="C110" s="108">
        <v>106.0</v>
      </c>
      <c r="D110" s="109">
        <v>94.0</v>
      </c>
      <c r="E110" s="109">
        <v>84.0</v>
      </c>
      <c r="F110" s="110">
        <v>121.0</v>
      </c>
    </row>
    <row r="111" ht="14.25" customHeight="1">
      <c r="B111" s="111" t="s">
        <v>350</v>
      </c>
      <c r="C111" s="108">
        <v>107.0</v>
      </c>
      <c r="D111" s="112">
        <v>85.0</v>
      </c>
      <c r="E111" s="112">
        <v>104.0</v>
      </c>
      <c r="F111" s="113">
        <v>120.0</v>
      </c>
    </row>
    <row r="112" ht="14.25" customHeight="1">
      <c r="B112" s="107" t="s">
        <v>287</v>
      </c>
      <c r="C112" s="108">
        <v>108.0</v>
      </c>
      <c r="D112" s="109">
        <v>115.0</v>
      </c>
      <c r="E112" s="109">
        <v>117.0</v>
      </c>
      <c r="F112" s="110">
        <v>82.0</v>
      </c>
    </row>
    <row r="113" ht="14.25" customHeight="1">
      <c r="B113" s="111" t="s">
        <v>347</v>
      </c>
      <c r="C113" s="108">
        <v>109.0</v>
      </c>
      <c r="D113" s="112">
        <v>111.0</v>
      </c>
      <c r="E113" s="112">
        <v>119.0</v>
      </c>
      <c r="F113" s="113">
        <v>91.0</v>
      </c>
    </row>
    <row r="114" ht="14.25" customHeight="1">
      <c r="B114" s="107" t="s">
        <v>320</v>
      </c>
      <c r="C114" s="108">
        <v>110.0</v>
      </c>
      <c r="D114" s="109">
        <v>71.0</v>
      </c>
      <c r="E114" s="109">
        <v>116.0</v>
      </c>
      <c r="F114" s="110">
        <v>126.0</v>
      </c>
    </row>
    <row r="115" ht="14.25" customHeight="1">
      <c r="B115" s="111" t="s">
        <v>335</v>
      </c>
      <c r="C115" s="108">
        <v>111.0</v>
      </c>
      <c r="D115" s="112">
        <v>110.0</v>
      </c>
      <c r="E115" s="112">
        <v>108.0</v>
      </c>
      <c r="F115" s="113">
        <v>103.0</v>
      </c>
    </row>
    <row r="116" ht="14.25" customHeight="1">
      <c r="B116" s="107" t="s">
        <v>344</v>
      </c>
      <c r="C116" s="108">
        <v>112.0</v>
      </c>
      <c r="D116" s="109">
        <v>119.0</v>
      </c>
      <c r="E116" s="109">
        <v>113.0</v>
      </c>
      <c r="F116" s="110">
        <v>85.0</v>
      </c>
    </row>
    <row r="117" ht="14.25" customHeight="1">
      <c r="B117" s="111" t="s">
        <v>368</v>
      </c>
      <c r="C117" s="108">
        <v>113.0</v>
      </c>
      <c r="D117" s="112">
        <v>127.0</v>
      </c>
      <c r="E117" s="112">
        <v>48.0</v>
      </c>
      <c r="F117" s="113">
        <v>102.0</v>
      </c>
    </row>
    <row r="118" ht="14.25" customHeight="1">
      <c r="B118" s="107" t="s">
        <v>329</v>
      </c>
      <c r="C118" s="108">
        <v>114.0</v>
      </c>
      <c r="D118" s="109">
        <v>98.0</v>
      </c>
      <c r="E118" s="109">
        <v>96.0</v>
      </c>
      <c r="F118" s="110">
        <v>130.0</v>
      </c>
    </row>
    <row r="119" ht="14.25" customHeight="1">
      <c r="B119" s="111" t="s">
        <v>356</v>
      </c>
      <c r="C119" s="108">
        <v>115.0</v>
      </c>
      <c r="D119" s="112">
        <v>97.0</v>
      </c>
      <c r="E119" s="112">
        <v>126.0</v>
      </c>
      <c r="F119" s="113">
        <v>112.0</v>
      </c>
    </row>
    <row r="120" ht="14.25" customHeight="1">
      <c r="B120" s="107" t="s">
        <v>359</v>
      </c>
      <c r="C120" s="108">
        <v>116.0</v>
      </c>
      <c r="D120" s="109">
        <v>106.0</v>
      </c>
      <c r="E120" s="109">
        <v>120.0</v>
      </c>
      <c r="F120" s="110">
        <v>119.0</v>
      </c>
    </row>
    <row r="121" ht="14.25" customHeight="1">
      <c r="B121" s="111" t="s">
        <v>365</v>
      </c>
      <c r="C121" s="108">
        <v>117.0</v>
      </c>
      <c r="D121" s="112">
        <v>117.0</v>
      </c>
      <c r="E121" s="112">
        <v>114.0</v>
      </c>
      <c r="F121" s="113">
        <v>107.0</v>
      </c>
    </row>
    <row r="122" ht="14.25" customHeight="1">
      <c r="B122" s="107" t="s">
        <v>341</v>
      </c>
      <c r="C122" s="108">
        <v>118.0</v>
      </c>
      <c r="D122" s="109">
        <v>125.0</v>
      </c>
      <c r="E122" s="109">
        <v>111.0</v>
      </c>
      <c r="F122" s="110">
        <v>95.0</v>
      </c>
    </row>
    <row r="123" ht="14.25" customHeight="1">
      <c r="B123" s="111" t="s">
        <v>311</v>
      </c>
      <c r="C123" s="108">
        <v>119.0</v>
      </c>
      <c r="D123" s="112">
        <v>113.0</v>
      </c>
      <c r="E123" s="112">
        <v>122.0</v>
      </c>
      <c r="F123" s="113">
        <v>113.0</v>
      </c>
    </row>
    <row r="124" ht="14.25" customHeight="1">
      <c r="B124" s="107" t="s">
        <v>326</v>
      </c>
      <c r="C124" s="108">
        <v>120.0</v>
      </c>
      <c r="D124" s="109">
        <v>123.0</v>
      </c>
      <c r="E124" s="109">
        <v>98.0</v>
      </c>
      <c r="F124" s="110">
        <v>114.0</v>
      </c>
    </row>
    <row r="125" ht="14.25" customHeight="1">
      <c r="B125" s="111" t="s">
        <v>377</v>
      </c>
      <c r="C125" s="108">
        <v>121.0</v>
      </c>
      <c r="D125" s="112">
        <v>116.0</v>
      </c>
      <c r="E125" s="112">
        <v>112.0</v>
      </c>
      <c r="F125" s="113">
        <v>124.0</v>
      </c>
    </row>
    <row r="126" ht="14.25" customHeight="1">
      <c r="B126" s="107" t="s">
        <v>383</v>
      </c>
      <c r="C126" s="108">
        <v>122.0</v>
      </c>
      <c r="D126" s="109">
        <v>121.0</v>
      </c>
      <c r="E126" s="109">
        <v>123.0</v>
      </c>
      <c r="F126" s="110">
        <v>127.0</v>
      </c>
    </row>
    <row r="127" ht="14.25" customHeight="1">
      <c r="B127" s="111" t="s">
        <v>380</v>
      </c>
      <c r="C127" s="108">
        <v>123.0</v>
      </c>
      <c r="D127" s="112">
        <v>122.0</v>
      </c>
      <c r="E127" s="112">
        <v>65.0</v>
      </c>
      <c r="F127" s="113">
        <v>133.0</v>
      </c>
    </row>
    <row r="128" ht="14.25" customHeight="1">
      <c r="B128" s="107" t="s">
        <v>362</v>
      </c>
      <c r="C128" s="108">
        <v>124.0</v>
      </c>
      <c r="D128" s="109">
        <v>120.0</v>
      </c>
      <c r="E128" s="109">
        <v>132.0</v>
      </c>
      <c r="F128" s="110">
        <v>101.0</v>
      </c>
    </row>
    <row r="129" ht="14.25" customHeight="1">
      <c r="B129" s="111" t="s">
        <v>392</v>
      </c>
      <c r="C129" s="108">
        <v>125.0</v>
      </c>
      <c r="D129" s="112">
        <v>126.0</v>
      </c>
      <c r="E129" s="112">
        <v>110.0</v>
      </c>
      <c r="F129" s="113">
        <v>129.0</v>
      </c>
    </row>
    <row r="130" ht="14.25" customHeight="1">
      <c r="B130" s="107" t="s">
        <v>374</v>
      </c>
      <c r="C130" s="108">
        <v>126.0</v>
      </c>
      <c r="D130" s="109">
        <v>129.0</v>
      </c>
      <c r="E130" s="109">
        <v>107.0</v>
      </c>
      <c r="F130" s="110">
        <v>122.0</v>
      </c>
    </row>
    <row r="131" ht="14.25" customHeight="1">
      <c r="B131" s="111" t="s">
        <v>401</v>
      </c>
      <c r="C131" s="108">
        <v>127.0</v>
      </c>
      <c r="D131" s="112">
        <v>118.0</v>
      </c>
      <c r="E131" s="112">
        <v>125.0</v>
      </c>
      <c r="F131" s="113">
        <v>132.0</v>
      </c>
    </row>
    <row r="132" ht="14.25" customHeight="1">
      <c r="B132" s="107" t="s">
        <v>386</v>
      </c>
      <c r="C132" s="108">
        <v>128.0</v>
      </c>
      <c r="D132" s="109">
        <v>128.0</v>
      </c>
      <c r="E132" s="109">
        <v>105.0</v>
      </c>
      <c r="F132" s="110">
        <v>131.0</v>
      </c>
    </row>
    <row r="133" ht="14.25" customHeight="1">
      <c r="B133" s="111" t="s">
        <v>404</v>
      </c>
      <c r="C133" s="108">
        <v>129.0</v>
      </c>
      <c r="D133" s="112">
        <v>124.0</v>
      </c>
      <c r="E133" s="112">
        <v>129.0</v>
      </c>
      <c r="F133" s="113">
        <v>125.0</v>
      </c>
    </row>
    <row r="134" ht="14.25" customHeight="1">
      <c r="B134" s="107" t="s">
        <v>398</v>
      </c>
      <c r="C134" s="108">
        <v>130.0</v>
      </c>
      <c r="D134" s="109">
        <v>130.0</v>
      </c>
      <c r="E134" s="109">
        <v>127.0</v>
      </c>
      <c r="F134" s="110">
        <v>118.0</v>
      </c>
    </row>
    <row r="135" ht="14.25" customHeight="1">
      <c r="B135" s="111" t="s">
        <v>407</v>
      </c>
      <c r="C135" s="108">
        <v>131.0</v>
      </c>
      <c r="D135" s="112">
        <v>131.0</v>
      </c>
      <c r="E135" s="112">
        <v>130.0</v>
      </c>
      <c r="F135" s="113">
        <v>111.0</v>
      </c>
    </row>
    <row r="136" ht="14.25" customHeight="1">
      <c r="B136" s="107" t="s">
        <v>389</v>
      </c>
      <c r="C136" s="108">
        <v>132.0</v>
      </c>
      <c r="D136" s="109">
        <v>133.0</v>
      </c>
      <c r="E136" s="109">
        <v>128.0</v>
      </c>
      <c r="F136" s="110">
        <v>117.0</v>
      </c>
    </row>
    <row r="137" ht="14.25" customHeight="1">
      <c r="B137" s="114" t="s">
        <v>395</v>
      </c>
      <c r="C137" s="115">
        <v>133.0</v>
      </c>
      <c r="D137" s="116">
        <v>132.0</v>
      </c>
      <c r="E137" s="116">
        <v>133.0</v>
      </c>
      <c r="F137" s="117">
        <v>128.0</v>
      </c>
    </row>
    <row r="138" ht="14.25" customHeight="1">
      <c r="B138" s="1" t="s">
        <v>890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F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8.86"/>
    <col customWidth="1" min="3" max="26" width="8.71"/>
  </cols>
  <sheetData>
    <row r="1" ht="14.25" customHeight="1"/>
    <row r="2" ht="14.25" customHeight="1">
      <c r="B2" s="1" t="s">
        <v>944</v>
      </c>
      <c r="D2" s="119"/>
      <c r="E2" s="119"/>
      <c r="F2" s="119"/>
    </row>
    <row r="3" ht="14.25" customHeight="1">
      <c r="B3" s="95"/>
      <c r="C3" s="96" t="s">
        <v>940</v>
      </c>
      <c r="D3" s="120" t="s">
        <v>941</v>
      </c>
      <c r="E3" s="121"/>
      <c r="F3" s="122"/>
    </row>
    <row r="4" ht="14.25" customHeight="1">
      <c r="B4" s="100" t="s">
        <v>425</v>
      </c>
      <c r="C4" s="101" t="s">
        <v>414</v>
      </c>
      <c r="D4" s="102" t="s">
        <v>422</v>
      </c>
      <c r="E4" s="102" t="s">
        <v>423</v>
      </c>
      <c r="F4" s="103" t="s">
        <v>424</v>
      </c>
    </row>
    <row r="5" ht="14.25" customHeight="1">
      <c r="B5" s="104" t="s">
        <v>32</v>
      </c>
      <c r="C5" s="105">
        <v>1.0</v>
      </c>
      <c r="D5" s="106">
        <v>1.0</v>
      </c>
      <c r="E5" s="106">
        <v>7.0</v>
      </c>
      <c r="F5" s="118">
        <v>11.0</v>
      </c>
    </row>
    <row r="6" ht="14.25" customHeight="1">
      <c r="B6" s="107" t="s">
        <v>44</v>
      </c>
      <c r="C6" s="108">
        <v>2.0</v>
      </c>
      <c r="D6" s="109">
        <v>2.0</v>
      </c>
      <c r="E6" s="109">
        <v>2.0</v>
      </c>
      <c r="F6" s="110">
        <v>22.0</v>
      </c>
    </row>
    <row r="7" ht="14.25" customHeight="1">
      <c r="B7" s="104" t="s">
        <v>20</v>
      </c>
      <c r="C7" s="105">
        <v>3.0</v>
      </c>
      <c r="D7" s="106">
        <v>5.0</v>
      </c>
      <c r="E7" s="106">
        <v>5.0</v>
      </c>
      <c r="F7" s="118">
        <v>4.0</v>
      </c>
    </row>
    <row r="8" ht="14.25" customHeight="1">
      <c r="B8" s="107" t="s">
        <v>10</v>
      </c>
      <c r="C8" s="108">
        <v>4.0</v>
      </c>
      <c r="D8" s="109">
        <v>4.0</v>
      </c>
      <c r="E8" s="109">
        <v>4.0</v>
      </c>
      <c r="F8" s="110">
        <v>6.0</v>
      </c>
    </row>
    <row r="9" ht="14.25" customHeight="1">
      <c r="B9" s="104" t="s">
        <v>57</v>
      </c>
      <c r="C9" s="105">
        <v>5.0</v>
      </c>
      <c r="D9" s="106">
        <v>8.0</v>
      </c>
      <c r="E9" s="106">
        <v>9.0</v>
      </c>
      <c r="F9" s="118">
        <v>3.0</v>
      </c>
    </row>
    <row r="10" ht="14.25" customHeight="1">
      <c r="B10" s="107" t="s">
        <v>14</v>
      </c>
      <c r="C10" s="108">
        <v>6.0</v>
      </c>
      <c r="D10" s="109">
        <v>3.0</v>
      </c>
      <c r="E10" s="109">
        <v>6.0</v>
      </c>
      <c r="F10" s="110">
        <v>10.0</v>
      </c>
    </row>
    <row r="11" ht="14.25" customHeight="1">
      <c r="B11" s="104" t="s">
        <v>47</v>
      </c>
      <c r="C11" s="105">
        <v>7.0</v>
      </c>
      <c r="D11" s="106">
        <v>7.0</v>
      </c>
      <c r="E11" s="106">
        <v>10.0</v>
      </c>
      <c r="F11" s="118">
        <v>8.0</v>
      </c>
    </row>
    <row r="12" ht="14.25" customHeight="1">
      <c r="B12" s="107" t="s">
        <v>6</v>
      </c>
      <c r="C12" s="108">
        <v>8.0</v>
      </c>
      <c r="D12" s="109">
        <v>16.0</v>
      </c>
      <c r="E12" s="109">
        <v>12.0</v>
      </c>
      <c r="F12" s="110">
        <v>1.0</v>
      </c>
    </row>
    <row r="13" ht="14.25" customHeight="1">
      <c r="B13" s="104" t="s">
        <v>0</v>
      </c>
      <c r="C13" s="105">
        <v>9.0</v>
      </c>
      <c r="D13" s="106">
        <v>6.0</v>
      </c>
      <c r="E13" s="106">
        <v>19.0</v>
      </c>
      <c r="F13" s="118">
        <v>9.0</v>
      </c>
    </row>
    <row r="14" ht="14.25" customHeight="1">
      <c r="B14" s="107" t="s">
        <v>69</v>
      </c>
      <c r="C14" s="108">
        <v>10.0</v>
      </c>
      <c r="D14" s="109">
        <v>12.0</v>
      </c>
      <c r="E14" s="109">
        <v>18.0</v>
      </c>
      <c r="F14" s="110">
        <v>2.0</v>
      </c>
    </row>
    <row r="15" ht="14.25" customHeight="1">
      <c r="B15" s="104" t="s">
        <v>72</v>
      </c>
      <c r="C15" s="105">
        <v>11.0</v>
      </c>
      <c r="D15" s="106">
        <v>20.0</v>
      </c>
      <c r="E15" s="106">
        <v>1.0</v>
      </c>
      <c r="F15" s="118">
        <v>17.0</v>
      </c>
    </row>
    <row r="16" ht="14.25" customHeight="1">
      <c r="B16" s="107" t="s">
        <v>35</v>
      </c>
      <c r="C16" s="108">
        <v>12.0</v>
      </c>
      <c r="D16" s="109">
        <v>11.0</v>
      </c>
      <c r="E16" s="109">
        <v>11.0</v>
      </c>
      <c r="F16" s="110">
        <v>12.0</v>
      </c>
    </row>
    <row r="17" ht="14.25" customHeight="1">
      <c r="B17" s="104" t="s">
        <v>23</v>
      </c>
      <c r="C17" s="105">
        <v>13.0</v>
      </c>
      <c r="D17" s="106">
        <v>31.0</v>
      </c>
      <c r="E17" s="106">
        <v>3.0</v>
      </c>
      <c r="F17" s="118">
        <v>14.0</v>
      </c>
    </row>
    <row r="18" ht="14.25" customHeight="1">
      <c r="B18" s="107" t="s">
        <v>26</v>
      </c>
      <c r="C18" s="108">
        <v>14.0</v>
      </c>
      <c r="D18" s="109">
        <v>21.0</v>
      </c>
      <c r="E18" s="109">
        <v>25.0</v>
      </c>
      <c r="F18" s="110">
        <v>5.0</v>
      </c>
    </row>
    <row r="19" ht="14.25" customHeight="1">
      <c r="B19" s="104" t="s">
        <v>63</v>
      </c>
      <c r="C19" s="105">
        <v>15.0</v>
      </c>
      <c r="D19" s="106">
        <v>25.0</v>
      </c>
      <c r="E19" s="106">
        <v>14.0</v>
      </c>
      <c r="F19" s="118">
        <v>16.0</v>
      </c>
    </row>
    <row r="20" ht="14.25" customHeight="1">
      <c r="B20" s="107" t="s">
        <v>29</v>
      </c>
      <c r="C20" s="108">
        <v>16.0</v>
      </c>
      <c r="D20" s="109">
        <v>22.0</v>
      </c>
      <c r="E20" s="109">
        <v>13.0</v>
      </c>
      <c r="F20" s="110">
        <v>20.0</v>
      </c>
    </row>
    <row r="21" ht="14.25" customHeight="1">
      <c r="B21" s="104" t="s">
        <v>97</v>
      </c>
      <c r="C21" s="105">
        <v>17.0</v>
      </c>
      <c r="D21" s="106">
        <v>24.0</v>
      </c>
      <c r="E21" s="106">
        <v>8.0</v>
      </c>
      <c r="F21" s="118">
        <v>25.0</v>
      </c>
    </row>
    <row r="22" ht="14.25" customHeight="1">
      <c r="B22" s="107" t="s">
        <v>78</v>
      </c>
      <c r="C22" s="108">
        <v>18.0</v>
      </c>
      <c r="D22" s="109">
        <v>10.0</v>
      </c>
      <c r="E22" s="109">
        <v>35.0</v>
      </c>
      <c r="F22" s="110">
        <v>13.0</v>
      </c>
    </row>
    <row r="23" ht="14.25" customHeight="1">
      <c r="B23" s="104" t="s">
        <v>84</v>
      </c>
      <c r="C23" s="105">
        <v>19.0</v>
      </c>
      <c r="D23" s="106">
        <v>15.0</v>
      </c>
      <c r="E23" s="106">
        <v>16.0</v>
      </c>
      <c r="F23" s="118">
        <v>32.0</v>
      </c>
    </row>
    <row r="24" ht="14.25" customHeight="1">
      <c r="B24" s="107" t="s">
        <v>115</v>
      </c>
      <c r="C24" s="108">
        <v>20.0</v>
      </c>
      <c r="D24" s="109">
        <v>19.0</v>
      </c>
      <c r="E24" s="109">
        <v>20.0</v>
      </c>
      <c r="F24" s="110">
        <v>27.0</v>
      </c>
    </row>
    <row r="25" ht="14.25" customHeight="1">
      <c r="B25" s="104" t="s">
        <v>66</v>
      </c>
      <c r="C25" s="105">
        <v>21.0</v>
      </c>
      <c r="D25" s="106">
        <v>13.0</v>
      </c>
      <c r="E25" s="106">
        <v>22.0</v>
      </c>
      <c r="F25" s="118">
        <v>38.0</v>
      </c>
    </row>
    <row r="26" ht="14.25" customHeight="1">
      <c r="B26" s="107" t="s">
        <v>17</v>
      </c>
      <c r="C26" s="108">
        <v>22.0</v>
      </c>
      <c r="D26" s="109">
        <v>9.0</v>
      </c>
      <c r="E26" s="109">
        <v>41.0</v>
      </c>
      <c r="F26" s="110">
        <v>18.0</v>
      </c>
    </row>
    <row r="27" ht="14.25" customHeight="1">
      <c r="B27" s="104" t="s">
        <v>60</v>
      </c>
      <c r="C27" s="105">
        <v>23.0</v>
      </c>
      <c r="D27" s="106">
        <v>14.0</v>
      </c>
      <c r="E27" s="106">
        <v>28.0</v>
      </c>
      <c r="F27" s="118">
        <v>28.0</v>
      </c>
    </row>
    <row r="28" ht="14.25" customHeight="1">
      <c r="B28" s="107" t="s">
        <v>75</v>
      </c>
      <c r="C28" s="108">
        <v>24.0</v>
      </c>
      <c r="D28" s="109">
        <v>26.0</v>
      </c>
      <c r="E28" s="109">
        <v>26.0</v>
      </c>
      <c r="F28" s="110">
        <v>15.0</v>
      </c>
    </row>
    <row r="29" ht="14.25" customHeight="1">
      <c r="B29" s="104" t="s">
        <v>50</v>
      </c>
      <c r="C29" s="105">
        <v>25.0</v>
      </c>
      <c r="D29" s="106">
        <v>34.0</v>
      </c>
      <c r="E29" s="106">
        <v>15.0</v>
      </c>
      <c r="F29" s="118">
        <v>23.0</v>
      </c>
    </row>
    <row r="30" ht="14.25" customHeight="1">
      <c r="B30" s="107" t="s">
        <v>38</v>
      </c>
      <c r="C30" s="108">
        <v>26.0</v>
      </c>
      <c r="D30" s="109">
        <v>40.0</v>
      </c>
      <c r="E30" s="109">
        <v>24.0</v>
      </c>
      <c r="F30" s="110">
        <v>7.0</v>
      </c>
    </row>
    <row r="31" ht="14.25" customHeight="1">
      <c r="B31" s="104" t="s">
        <v>144</v>
      </c>
      <c r="C31" s="105">
        <v>27.0</v>
      </c>
      <c r="D31" s="106">
        <v>18.0</v>
      </c>
      <c r="E31" s="106">
        <v>30.0</v>
      </c>
      <c r="F31" s="118">
        <v>43.0</v>
      </c>
    </row>
    <row r="32" ht="14.25" customHeight="1">
      <c r="B32" s="107" t="s">
        <v>81</v>
      </c>
      <c r="C32" s="108">
        <v>28.0</v>
      </c>
      <c r="D32" s="109">
        <v>30.0</v>
      </c>
      <c r="E32" s="109">
        <v>27.0</v>
      </c>
      <c r="F32" s="110">
        <v>29.0</v>
      </c>
    </row>
    <row r="33" ht="14.25" customHeight="1">
      <c r="B33" s="104" t="s">
        <v>41</v>
      </c>
      <c r="C33" s="105">
        <v>29.0</v>
      </c>
      <c r="D33" s="106">
        <v>36.0</v>
      </c>
      <c r="E33" s="106">
        <v>21.0</v>
      </c>
      <c r="F33" s="118">
        <v>26.0</v>
      </c>
    </row>
    <row r="34" ht="14.25" customHeight="1">
      <c r="B34" s="107" t="s">
        <v>94</v>
      </c>
      <c r="C34" s="108">
        <v>30.0</v>
      </c>
      <c r="D34" s="109">
        <v>43.0</v>
      </c>
      <c r="E34" s="109">
        <v>17.0</v>
      </c>
      <c r="F34" s="110">
        <v>34.0</v>
      </c>
    </row>
    <row r="35" ht="14.25" customHeight="1">
      <c r="B35" s="104" t="s">
        <v>106</v>
      </c>
      <c r="C35" s="105">
        <v>31.0</v>
      </c>
      <c r="D35" s="106">
        <v>39.0</v>
      </c>
      <c r="E35" s="106">
        <v>23.0</v>
      </c>
      <c r="F35" s="118">
        <v>35.0</v>
      </c>
    </row>
    <row r="36" ht="14.25" customHeight="1">
      <c r="B36" s="107" t="s">
        <v>100</v>
      </c>
      <c r="C36" s="108">
        <v>32.0</v>
      </c>
      <c r="D36" s="109">
        <v>17.0</v>
      </c>
      <c r="E36" s="109">
        <v>50.0</v>
      </c>
      <c r="F36" s="110">
        <v>41.0</v>
      </c>
    </row>
    <row r="37" ht="14.25" customHeight="1">
      <c r="B37" s="104" t="s">
        <v>103</v>
      </c>
      <c r="C37" s="105">
        <v>33.0</v>
      </c>
      <c r="D37" s="106">
        <v>38.0</v>
      </c>
      <c r="E37" s="106">
        <v>29.0</v>
      </c>
      <c r="F37" s="118">
        <v>31.0</v>
      </c>
    </row>
    <row r="38" ht="14.25" customHeight="1">
      <c r="B38" s="107" t="s">
        <v>91</v>
      </c>
      <c r="C38" s="108">
        <v>34.0</v>
      </c>
      <c r="D38" s="109">
        <v>27.0</v>
      </c>
      <c r="E38" s="109">
        <v>71.0</v>
      </c>
      <c r="F38" s="110">
        <v>24.0</v>
      </c>
    </row>
    <row r="39" ht="14.25" customHeight="1">
      <c r="B39" s="104" t="s">
        <v>121</v>
      </c>
      <c r="C39" s="105">
        <v>35.0</v>
      </c>
      <c r="D39" s="106">
        <v>37.0</v>
      </c>
      <c r="E39" s="106">
        <v>40.0</v>
      </c>
      <c r="F39" s="118">
        <v>37.0</v>
      </c>
    </row>
    <row r="40" ht="14.25" customHeight="1">
      <c r="B40" s="107" t="s">
        <v>53</v>
      </c>
      <c r="C40" s="108">
        <v>36.0</v>
      </c>
      <c r="D40" s="109">
        <v>23.0</v>
      </c>
      <c r="E40" s="109">
        <v>88.0</v>
      </c>
      <c r="F40" s="110">
        <v>19.0</v>
      </c>
    </row>
    <row r="41" ht="14.25" customHeight="1">
      <c r="B41" s="104" t="s">
        <v>174</v>
      </c>
      <c r="C41" s="105">
        <v>37.0</v>
      </c>
      <c r="D41" s="106">
        <v>28.0</v>
      </c>
      <c r="E41" s="106">
        <v>44.0</v>
      </c>
      <c r="F41" s="118">
        <v>52.0</v>
      </c>
    </row>
    <row r="42" ht="14.25" customHeight="1">
      <c r="B42" s="107" t="s">
        <v>131</v>
      </c>
      <c r="C42" s="108">
        <v>38.0</v>
      </c>
      <c r="D42" s="109">
        <v>29.0</v>
      </c>
      <c r="E42" s="109">
        <v>38.0</v>
      </c>
      <c r="F42" s="110">
        <v>57.0</v>
      </c>
    </row>
    <row r="43" ht="14.25" customHeight="1">
      <c r="B43" s="104" t="s">
        <v>137</v>
      </c>
      <c r="C43" s="105">
        <v>39.0</v>
      </c>
      <c r="D43" s="106">
        <v>50.0</v>
      </c>
      <c r="E43" s="106">
        <v>49.0</v>
      </c>
      <c r="F43" s="118">
        <v>21.0</v>
      </c>
    </row>
    <row r="44" ht="14.25" customHeight="1">
      <c r="B44" s="107" t="s">
        <v>168</v>
      </c>
      <c r="C44" s="108">
        <v>40.0</v>
      </c>
      <c r="D44" s="109">
        <v>46.0</v>
      </c>
      <c r="E44" s="109">
        <v>36.0</v>
      </c>
      <c r="F44" s="110">
        <v>46.0</v>
      </c>
    </row>
    <row r="45" ht="14.25" customHeight="1">
      <c r="B45" s="104" t="s">
        <v>112</v>
      </c>
      <c r="C45" s="105">
        <v>41.0</v>
      </c>
      <c r="D45" s="106">
        <v>42.0</v>
      </c>
      <c r="E45" s="106">
        <v>48.0</v>
      </c>
      <c r="F45" s="118">
        <v>44.0</v>
      </c>
    </row>
    <row r="46" ht="14.25" customHeight="1">
      <c r="B46" s="107" t="s">
        <v>124</v>
      </c>
      <c r="C46" s="108">
        <v>42.0</v>
      </c>
      <c r="D46" s="109">
        <v>44.0</v>
      </c>
      <c r="E46" s="109">
        <v>54.0</v>
      </c>
      <c r="F46" s="110">
        <v>36.0</v>
      </c>
    </row>
    <row r="47" ht="14.25" customHeight="1">
      <c r="B47" s="104" t="s">
        <v>183</v>
      </c>
      <c r="C47" s="105">
        <v>43.0</v>
      </c>
      <c r="D47" s="106">
        <v>45.0</v>
      </c>
      <c r="E47" s="106">
        <v>39.0</v>
      </c>
      <c r="F47" s="118">
        <v>48.0</v>
      </c>
    </row>
    <row r="48" ht="14.25" customHeight="1">
      <c r="B48" s="107" t="s">
        <v>109</v>
      </c>
      <c r="C48" s="108">
        <v>44.0</v>
      </c>
      <c r="D48" s="109">
        <v>32.0</v>
      </c>
      <c r="E48" s="109">
        <v>91.0</v>
      </c>
      <c r="F48" s="110">
        <v>30.0</v>
      </c>
    </row>
    <row r="49" ht="14.25" customHeight="1">
      <c r="B49" s="104" t="s">
        <v>118</v>
      </c>
      <c r="C49" s="105">
        <v>45.0</v>
      </c>
      <c r="D49" s="106">
        <v>35.0</v>
      </c>
      <c r="E49" s="106">
        <v>47.0</v>
      </c>
      <c r="F49" s="118">
        <v>63.0</v>
      </c>
    </row>
    <row r="50" ht="14.25" customHeight="1">
      <c r="B50" s="107" t="s">
        <v>171</v>
      </c>
      <c r="C50" s="108">
        <v>46.0</v>
      </c>
      <c r="D50" s="109">
        <v>53.0</v>
      </c>
      <c r="E50" s="109">
        <v>32.0</v>
      </c>
      <c r="F50" s="110">
        <v>51.0</v>
      </c>
    </row>
    <row r="51" ht="14.25" customHeight="1">
      <c r="B51" s="104" t="s">
        <v>156</v>
      </c>
      <c r="C51" s="105">
        <v>47.0</v>
      </c>
      <c r="D51" s="106">
        <v>41.0</v>
      </c>
      <c r="E51" s="106">
        <v>82.0</v>
      </c>
      <c r="F51" s="118">
        <v>45.0</v>
      </c>
    </row>
    <row r="52" ht="14.25" customHeight="1">
      <c r="B52" s="107" t="s">
        <v>147</v>
      </c>
      <c r="C52" s="108">
        <v>48.0</v>
      </c>
      <c r="D52" s="109">
        <v>56.0</v>
      </c>
      <c r="E52" s="109">
        <v>46.0</v>
      </c>
      <c r="F52" s="110">
        <v>42.0</v>
      </c>
    </row>
    <row r="53" ht="14.25" customHeight="1">
      <c r="B53" s="104" t="s">
        <v>127</v>
      </c>
      <c r="C53" s="105">
        <v>49.0</v>
      </c>
      <c r="D53" s="106">
        <v>33.0</v>
      </c>
      <c r="E53" s="106">
        <v>112.0</v>
      </c>
      <c r="F53" s="118">
        <v>40.0</v>
      </c>
    </row>
    <row r="54" ht="14.25" customHeight="1">
      <c r="B54" s="107" t="s">
        <v>87</v>
      </c>
      <c r="C54" s="108">
        <v>50.0</v>
      </c>
      <c r="D54" s="109">
        <v>54.0</v>
      </c>
      <c r="E54" s="109">
        <v>74.0</v>
      </c>
      <c r="F54" s="110">
        <v>33.0</v>
      </c>
    </row>
    <row r="55" ht="14.25" customHeight="1">
      <c r="B55" s="104" t="s">
        <v>177</v>
      </c>
      <c r="C55" s="105">
        <v>51.0</v>
      </c>
      <c r="D55" s="106">
        <v>52.0</v>
      </c>
      <c r="E55" s="106">
        <v>43.0</v>
      </c>
      <c r="F55" s="118">
        <v>62.0</v>
      </c>
    </row>
    <row r="56" ht="14.25" customHeight="1">
      <c r="B56" s="107" t="s">
        <v>159</v>
      </c>
      <c r="C56" s="108">
        <v>52.0</v>
      </c>
      <c r="D56" s="109">
        <v>63.0</v>
      </c>
      <c r="E56" s="109">
        <v>42.0</v>
      </c>
      <c r="F56" s="110">
        <v>47.0</v>
      </c>
    </row>
    <row r="57" ht="14.25" customHeight="1">
      <c r="B57" s="104" t="s">
        <v>190</v>
      </c>
      <c r="C57" s="105">
        <v>53.0</v>
      </c>
      <c r="D57" s="106">
        <v>47.0</v>
      </c>
      <c r="E57" s="106">
        <v>106.0</v>
      </c>
      <c r="F57" s="118">
        <v>39.0</v>
      </c>
    </row>
    <row r="58" ht="14.25" customHeight="1">
      <c r="B58" s="107" t="s">
        <v>180</v>
      </c>
      <c r="C58" s="108">
        <v>54.0</v>
      </c>
      <c r="D58" s="109">
        <v>49.0</v>
      </c>
      <c r="E58" s="109">
        <v>77.0</v>
      </c>
      <c r="F58" s="110">
        <v>56.0</v>
      </c>
    </row>
    <row r="59" ht="14.25" customHeight="1">
      <c r="B59" s="104" t="s">
        <v>165</v>
      </c>
      <c r="C59" s="105">
        <v>55.0</v>
      </c>
      <c r="D59" s="106">
        <v>57.0</v>
      </c>
      <c r="E59" s="106">
        <v>34.0</v>
      </c>
      <c r="F59" s="118">
        <v>71.0</v>
      </c>
    </row>
    <row r="60" ht="14.25" customHeight="1">
      <c r="B60" s="107" t="s">
        <v>134</v>
      </c>
      <c r="C60" s="108">
        <v>56.0</v>
      </c>
      <c r="D60" s="109">
        <v>51.0</v>
      </c>
      <c r="E60" s="109">
        <v>78.0</v>
      </c>
      <c r="F60" s="110">
        <v>61.0</v>
      </c>
    </row>
    <row r="61" ht="14.25" customHeight="1">
      <c r="B61" s="104" t="s">
        <v>162</v>
      </c>
      <c r="C61" s="105">
        <v>57.0</v>
      </c>
      <c r="D61" s="106">
        <v>64.0</v>
      </c>
      <c r="E61" s="106">
        <v>33.0</v>
      </c>
      <c r="F61" s="118">
        <v>73.0</v>
      </c>
    </row>
    <row r="62" ht="14.25" customHeight="1">
      <c r="B62" s="107" t="s">
        <v>214</v>
      </c>
      <c r="C62" s="108">
        <v>58.0</v>
      </c>
      <c r="D62" s="109">
        <v>67.0</v>
      </c>
      <c r="E62" s="109">
        <v>72.0</v>
      </c>
      <c r="F62" s="110">
        <v>50.0</v>
      </c>
    </row>
    <row r="63" ht="14.25" customHeight="1">
      <c r="B63" s="104" t="s">
        <v>217</v>
      </c>
      <c r="C63" s="105">
        <v>59.0</v>
      </c>
      <c r="D63" s="106">
        <v>60.0</v>
      </c>
      <c r="E63" s="106">
        <v>52.0</v>
      </c>
      <c r="F63" s="118">
        <v>68.0</v>
      </c>
    </row>
    <row r="64" ht="14.25" customHeight="1">
      <c r="B64" s="107" t="s">
        <v>223</v>
      </c>
      <c r="C64" s="108">
        <v>60.0</v>
      </c>
      <c r="D64" s="109">
        <v>58.0</v>
      </c>
      <c r="E64" s="109">
        <v>55.0</v>
      </c>
      <c r="F64" s="110">
        <v>65.0</v>
      </c>
    </row>
    <row r="65" ht="14.25" customHeight="1">
      <c r="B65" s="104" t="s">
        <v>238</v>
      </c>
      <c r="C65" s="105">
        <v>61.0</v>
      </c>
      <c r="D65" s="106">
        <v>59.0</v>
      </c>
      <c r="E65" s="106">
        <v>62.0</v>
      </c>
      <c r="F65" s="118">
        <v>64.0</v>
      </c>
    </row>
    <row r="66" ht="14.25" customHeight="1">
      <c r="B66" s="107" t="s">
        <v>186</v>
      </c>
      <c r="C66" s="108">
        <v>62.0</v>
      </c>
      <c r="D66" s="109">
        <v>62.0</v>
      </c>
      <c r="E66" s="109">
        <v>61.0</v>
      </c>
      <c r="F66" s="110">
        <v>60.0</v>
      </c>
    </row>
    <row r="67" ht="14.25" customHeight="1">
      <c r="B67" s="104" t="s">
        <v>271</v>
      </c>
      <c r="C67" s="105">
        <v>63.0</v>
      </c>
      <c r="D67" s="106">
        <v>61.0</v>
      </c>
      <c r="E67" s="106">
        <v>96.0</v>
      </c>
      <c r="F67" s="118">
        <v>54.0</v>
      </c>
    </row>
    <row r="68" ht="14.25" customHeight="1">
      <c r="B68" s="107" t="s">
        <v>211</v>
      </c>
      <c r="C68" s="108">
        <v>64.0</v>
      </c>
      <c r="D68" s="109">
        <v>68.0</v>
      </c>
      <c r="E68" s="109">
        <v>65.0</v>
      </c>
      <c r="F68" s="110">
        <v>69.0</v>
      </c>
    </row>
    <row r="69" ht="14.25" customHeight="1">
      <c r="B69" s="104" t="s">
        <v>193</v>
      </c>
      <c r="C69" s="105">
        <v>65.0</v>
      </c>
      <c r="D69" s="106">
        <v>66.0</v>
      </c>
      <c r="E69" s="106">
        <v>45.0</v>
      </c>
      <c r="F69" s="118">
        <v>88.0</v>
      </c>
    </row>
    <row r="70" ht="14.25" customHeight="1">
      <c r="B70" s="107" t="s">
        <v>202</v>
      </c>
      <c r="C70" s="108">
        <v>66.0</v>
      </c>
      <c r="D70" s="109">
        <v>77.0</v>
      </c>
      <c r="E70" s="109">
        <v>63.0</v>
      </c>
      <c r="F70" s="110">
        <v>55.0</v>
      </c>
    </row>
    <row r="71" ht="14.25" customHeight="1">
      <c r="B71" s="104" t="s">
        <v>140</v>
      </c>
      <c r="C71" s="105">
        <v>67.0</v>
      </c>
      <c r="D71" s="106">
        <v>48.0</v>
      </c>
      <c r="E71" s="106">
        <v>101.0</v>
      </c>
      <c r="F71" s="118">
        <v>90.0</v>
      </c>
    </row>
    <row r="72" ht="14.25" customHeight="1">
      <c r="B72" s="107" t="s">
        <v>226</v>
      </c>
      <c r="C72" s="108">
        <v>68.0</v>
      </c>
      <c r="D72" s="109">
        <v>71.0</v>
      </c>
      <c r="E72" s="109">
        <v>60.0</v>
      </c>
      <c r="F72" s="110">
        <v>76.0</v>
      </c>
    </row>
    <row r="73" ht="14.25" customHeight="1">
      <c r="B73" s="104" t="s">
        <v>150</v>
      </c>
      <c r="C73" s="105">
        <v>69.0</v>
      </c>
      <c r="D73" s="106">
        <v>70.0</v>
      </c>
      <c r="E73" s="106">
        <v>86.0</v>
      </c>
      <c r="F73" s="118">
        <v>67.0</v>
      </c>
    </row>
    <row r="74" ht="14.25" customHeight="1">
      <c r="B74" s="107" t="s">
        <v>199</v>
      </c>
      <c r="C74" s="108">
        <v>70.0</v>
      </c>
      <c r="D74" s="109">
        <v>79.0</v>
      </c>
      <c r="E74" s="109">
        <v>53.0</v>
      </c>
      <c r="F74" s="110">
        <v>70.0</v>
      </c>
    </row>
    <row r="75" ht="14.25" customHeight="1">
      <c r="B75" s="104" t="s">
        <v>208</v>
      </c>
      <c r="C75" s="105">
        <v>71.0</v>
      </c>
      <c r="D75" s="106">
        <v>69.0</v>
      </c>
      <c r="E75" s="106">
        <v>84.0</v>
      </c>
      <c r="F75" s="118">
        <v>79.0</v>
      </c>
    </row>
    <row r="76" ht="14.25" customHeight="1">
      <c r="B76" s="107" t="s">
        <v>277</v>
      </c>
      <c r="C76" s="108">
        <v>72.0</v>
      </c>
      <c r="D76" s="109">
        <v>89.0</v>
      </c>
      <c r="E76" s="109">
        <v>73.0</v>
      </c>
      <c r="F76" s="110">
        <v>59.0</v>
      </c>
    </row>
    <row r="77" ht="14.25" customHeight="1">
      <c r="B77" s="104" t="s">
        <v>229</v>
      </c>
      <c r="C77" s="105">
        <v>73.0</v>
      </c>
      <c r="D77" s="106">
        <v>94.0</v>
      </c>
      <c r="E77" s="106">
        <v>83.0</v>
      </c>
      <c r="F77" s="118">
        <v>53.0</v>
      </c>
    </row>
    <row r="78" ht="14.25" customHeight="1">
      <c r="B78" s="107" t="s">
        <v>196</v>
      </c>
      <c r="C78" s="108">
        <v>74.0</v>
      </c>
      <c r="D78" s="109">
        <v>72.0</v>
      </c>
      <c r="E78" s="109">
        <v>85.0</v>
      </c>
      <c r="F78" s="110">
        <v>89.0</v>
      </c>
    </row>
    <row r="79" ht="14.25" customHeight="1">
      <c r="B79" s="104" t="s">
        <v>287</v>
      </c>
      <c r="C79" s="105">
        <v>75.0</v>
      </c>
      <c r="D79" s="106">
        <v>105.0</v>
      </c>
      <c r="E79" s="106">
        <v>31.0</v>
      </c>
      <c r="F79" s="118">
        <v>84.0</v>
      </c>
    </row>
    <row r="80" ht="14.25" customHeight="1">
      <c r="B80" s="107" t="s">
        <v>280</v>
      </c>
      <c r="C80" s="108">
        <v>76.0</v>
      </c>
      <c r="D80" s="109">
        <v>83.0</v>
      </c>
      <c r="E80" s="109">
        <v>66.0</v>
      </c>
      <c r="F80" s="110">
        <v>80.0</v>
      </c>
    </row>
    <row r="81" ht="14.25" customHeight="1">
      <c r="B81" s="104" t="s">
        <v>256</v>
      </c>
      <c r="C81" s="105">
        <v>77.0</v>
      </c>
      <c r="D81" s="106">
        <v>82.0</v>
      </c>
      <c r="E81" s="106">
        <v>76.0</v>
      </c>
      <c r="F81" s="118">
        <v>77.0</v>
      </c>
    </row>
    <row r="82" ht="14.25" customHeight="1">
      <c r="B82" s="107" t="s">
        <v>247</v>
      </c>
      <c r="C82" s="108">
        <v>78.0</v>
      </c>
      <c r="D82" s="109">
        <v>93.0</v>
      </c>
      <c r="E82" s="109">
        <v>51.0</v>
      </c>
      <c r="F82" s="110">
        <v>83.0</v>
      </c>
    </row>
    <row r="83" ht="14.25" customHeight="1">
      <c r="B83" s="104" t="s">
        <v>268</v>
      </c>
      <c r="C83" s="105">
        <v>79.0</v>
      </c>
      <c r="D83" s="106">
        <v>73.0</v>
      </c>
      <c r="E83" s="106">
        <v>59.0</v>
      </c>
      <c r="F83" s="118">
        <v>100.0</v>
      </c>
    </row>
    <row r="84" ht="14.25" customHeight="1">
      <c r="B84" s="107" t="s">
        <v>205</v>
      </c>
      <c r="C84" s="108">
        <v>80.0</v>
      </c>
      <c r="D84" s="109">
        <v>88.0</v>
      </c>
      <c r="E84" s="109">
        <v>64.0</v>
      </c>
      <c r="F84" s="110">
        <v>81.0</v>
      </c>
    </row>
    <row r="85" ht="14.25" customHeight="1">
      <c r="B85" s="104" t="s">
        <v>244</v>
      </c>
      <c r="C85" s="105">
        <v>81.0</v>
      </c>
      <c r="D85" s="106">
        <v>55.0</v>
      </c>
      <c r="E85" s="106">
        <v>124.0</v>
      </c>
      <c r="F85" s="118">
        <v>72.0</v>
      </c>
    </row>
    <row r="86" ht="14.25" customHeight="1">
      <c r="B86" s="107" t="s">
        <v>220</v>
      </c>
      <c r="C86" s="108">
        <v>82.0</v>
      </c>
      <c r="D86" s="109">
        <v>65.0</v>
      </c>
      <c r="E86" s="109">
        <v>80.0</v>
      </c>
      <c r="F86" s="110">
        <v>112.0</v>
      </c>
    </row>
    <row r="87" ht="14.25" customHeight="1">
      <c r="B87" s="104" t="s">
        <v>235</v>
      </c>
      <c r="C87" s="105">
        <v>83.0</v>
      </c>
      <c r="D87" s="106">
        <v>80.0</v>
      </c>
      <c r="E87" s="106">
        <v>37.0</v>
      </c>
      <c r="F87" s="118">
        <v>118.0</v>
      </c>
    </row>
    <row r="88" ht="14.25" customHeight="1">
      <c r="B88" s="107" t="s">
        <v>241</v>
      </c>
      <c r="C88" s="108">
        <v>84.0</v>
      </c>
      <c r="D88" s="109">
        <v>91.0</v>
      </c>
      <c r="E88" s="109">
        <v>70.0</v>
      </c>
      <c r="F88" s="110">
        <v>85.0</v>
      </c>
    </row>
    <row r="89" ht="14.25" customHeight="1">
      <c r="B89" s="104" t="s">
        <v>290</v>
      </c>
      <c r="C89" s="105">
        <v>85.0</v>
      </c>
      <c r="D89" s="106">
        <v>95.0</v>
      </c>
      <c r="E89" s="106">
        <v>90.0</v>
      </c>
      <c r="F89" s="118">
        <v>75.0</v>
      </c>
    </row>
    <row r="90" ht="14.25" customHeight="1">
      <c r="B90" s="107" t="s">
        <v>232</v>
      </c>
      <c r="C90" s="108">
        <v>86.0</v>
      </c>
      <c r="D90" s="109">
        <v>74.0</v>
      </c>
      <c r="E90" s="109">
        <v>100.0</v>
      </c>
      <c r="F90" s="110">
        <v>91.0</v>
      </c>
    </row>
    <row r="91" ht="14.25" customHeight="1">
      <c r="B91" s="104" t="s">
        <v>259</v>
      </c>
      <c r="C91" s="105">
        <v>87.0</v>
      </c>
      <c r="D91" s="106">
        <v>85.0</v>
      </c>
      <c r="E91" s="106">
        <v>56.0</v>
      </c>
      <c r="F91" s="118">
        <v>106.0</v>
      </c>
    </row>
    <row r="92" ht="14.25" customHeight="1">
      <c r="B92" s="107" t="s">
        <v>153</v>
      </c>
      <c r="C92" s="108">
        <v>88.0</v>
      </c>
      <c r="D92" s="109">
        <v>76.0</v>
      </c>
      <c r="E92" s="109">
        <v>79.0</v>
      </c>
      <c r="F92" s="110">
        <v>105.0</v>
      </c>
    </row>
    <row r="93" ht="14.25" customHeight="1">
      <c r="B93" s="104" t="s">
        <v>265</v>
      </c>
      <c r="C93" s="105">
        <v>89.0</v>
      </c>
      <c r="D93" s="106">
        <v>97.0</v>
      </c>
      <c r="E93" s="106">
        <v>111.0</v>
      </c>
      <c r="F93" s="118">
        <v>58.0</v>
      </c>
    </row>
    <row r="94" ht="14.25" customHeight="1">
      <c r="B94" s="107" t="s">
        <v>250</v>
      </c>
      <c r="C94" s="108">
        <v>90.0</v>
      </c>
      <c r="D94" s="109">
        <v>75.0</v>
      </c>
      <c r="E94" s="109">
        <v>127.0</v>
      </c>
      <c r="F94" s="110">
        <v>49.0</v>
      </c>
    </row>
    <row r="95" ht="14.25" customHeight="1">
      <c r="B95" s="104" t="s">
        <v>296</v>
      </c>
      <c r="C95" s="105">
        <v>91.0</v>
      </c>
      <c r="D95" s="106">
        <v>81.0</v>
      </c>
      <c r="E95" s="106">
        <v>95.0</v>
      </c>
      <c r="F95" s="118">
        <v>94.0</v>
      </c>
    </row>
    <row r="96" ht="14.25" customHeight="1">
      <c r="B96" s="107" t="s">
        <v>253</v>
      </c>
      <c r="C96" s="108">
        <v>92.0</v>
      </c>
      <c r="D96" s="109">
        <v>108.0</v>
      </c>
      <c r="E96" s="109">
        <v>92.0</v>
      </c>
      <c r="F96" s="110">
        <v>74.0</v>
      </c>
    </row>
    <row r="97" ht="14.25" customHeight="1">
      <c r="B97" s="104" t="s">
        <v>326</v>
      </c>
      <c r="C97" s="105">
        <v>93.0</v>
      </c>
      <c r="D97" s="106">
        <v>103.0</v>
      </c>
      <c r="E97" s="106">
        <v>81.0</v>
      </c>
      <c r="F97" s="118">
        <v>87.0</v>
      </c>
    </row>
    <row r="98" ht="14.25" customHeight="1">
      <c r="B98" s="107" t="s">
        <v>350</v>
      </c>
      <c r="C98" s="108">
        <v>94.0</v>
      </c>
      <c r="D98" s="109">
        <v>87.0</v>
      </c>
      <c r="E98" s="109">
        <v>57.0</v>
      </c>
      <c r="F98" s="110">
        <v>115.0</v>
      </c>
    </row>
    <row r="99" ht="14.25" customHeight="1">
      <c r="B99" s="104" t="s">
        <v>341</v>
      </c>
      <c r="C99" s="105">
        <v>95.0</v>
      </c>
      <c r="D99" s="106">
        <v>101.0</v>
      </c>
      <c r="E99" s="106">
        <v>58.0</v>
      </c>
      <c r="F99" s="118">
        <v>107.0</v>
      </c>
    </row>
    <row r="100" ht="14.25" customHeight="1">
      <c r="B100" s="107" t="s">
        <v>302</v>
      </c>
      <c r="C100" s="108">
        <v>96.0</v>
      </c>
      <c r="D100" s="109">
        <v>102.0</v>
      </c>
      <c r="E100" s="109">
        <v>67.0</v>
      </c>
      <c r="F100" s="110">
        <v>102.0</v>
      </c>
    </row>
    <row r="101" ht="14.25" customHeight="1">
      <c r="B101" s="104" t="s">
        <v>311</v>
      </c>
      <c r="C101" s="105">
        <v>97.0</v>
      </c>
      <c r="D101" s="106">
        <v>104.0</v>
      </c>
      <c r="E101" s="106">
        <v>68.0</v>
      </c>
      <c r="F101" s="118">
        <v>98.0</v>
      </c>
    </row>
    <row r="102" ht="14.25" customHeight="1">
      <c r="B102" s="107" t="s">
        <v>284</v>
      </c>
      <c r="C102" s="108">
        <v>98.0</v>
      </c>
      <c r="D102" s="109">
        <v>96.0</v>
      </c>
      <c r="E102" s="109">
        <v>89.0</v>
      </c>
      <c r="F102" s="110">
        <v>99.0</v>
      </c>
    </row>
    <row r="103" ht="14.25" customHeight="1">
      <c r="B103" s="104" t="s">
        <v>262</v>
      </c>
      <c r="C103" s="105">
        <v>99.0</v>
      </c>
      <c r="D103" s="106">
        <v>98.0</v>
      </c>
      <c r="E103" s="106">
        <v>102.0</v>
      </c>
      <c r="F103" s="118">
        <v>86.0</v>
      </c>
    </row>
    <row r="104" ht="14.25" customHeight="1">
      <c r="B104" s="107" t="s">
        <v>362</v>
      </c>
      <c r="C104" s="108">
        <v>100.0</v>
      </c>
      <c r="D104" s="109">
        <v>86.0</v>
      </c>
      <c r="E104" s="109">
        <v>97.0</v>
      </c>
      <c r="F104" s="110">
        <v>103.0</v>
      </c>
    </row>
    <row r="105" ht="14.25" customHeight="1">
      <c r="B105" s="104" t="s">
        <v>293</v>
      </c>
      <c r="C105" s="105">
        <v>101.0</v>
      </c>
      <c r="D105" s="106">
        <v>100.0</v>
      </c>
      <c r="E105" s="106">
        <v>109.0</v>
      </c>
      <c r="F105" s="118">
        <v>82.0</v>
      </c>
    </row>
    <row r="106" ht="14.25" customHeight="1">
      <c r="B106" s="107" t="s">
        <v>274</v>
      </c>
      <c r="C106" s="108">
        <v>102.0</v>
      </c>
      <c r="D106" s="109">
        <v>99.0</v>
      </c>
      <c r="E106" s="109">
        <v>115.0</v>
      </c>
      <c r="F106" s="110">
        <v>78.0</v>
      </c>
    </row>
    <row r="107" ht="14.25" customHeight="1">
      <c r="B107" s="104" t="s">
        <v>317</v>
      </c>
      <c r="C107" s="105">
        <v>103.0</v>
      </c>
      <c r="D107" s="106">
        <v>90.0</v>
      </c>
      <c r="E107" s="106">
        <v>107.0</v>
      </c>
      <c r="F107" s="118">
        <v>104.0</v>
      </c>
    </row>
    <row r="108" ht="14.25" customHeight="1">
      <c r="B108" s="107" t="s">
        <v>377</v>
      </c>
      <c r="C108" s="108">
        <v>104.0</v>
      </c>
      <c r="D108" s="109">
        <v>112.0</v>
      </c>
      <c r="E108" s="109">
        <v>118.0</v>
      </c>
      <c r="F108" s="110">
        <v>66.0</v>
      </c>
    </row>
    <row r="109" ht="14.25" customHeight="1">
      <c r="B109" s="104" t="s">
        <v>320</v>
      </c>
      <c r="C109" s="105">
        <v>105.0</v>
      </c>
      <c r="D109" s="106">
        <v>78.0</v>
      </c>
      <c r="E109" s="106">
        <v>123.0</v>
      </c>
      <c r="F109" s="118">
        <v>93.0</v>
      </c>
    </row>
    <row r="110" ht="14.25" customHeight="1">
      <c r="B110" s="107" t="s">
        <v>353</v>
      </c>
      <c r="C110" s="108">
        <v>106.0</v>
      </c>
      <c r="D110" s="109">
        <v>92.0</v>
      </c>
      <c r="E110" s="109">
        <v>94.0</v>
      </c>
      <c r="F110" s="110">
        <v>120.0</v>
      </c>
    </row>
    <row r="111" ht="14.25" customHeight="1">
      <c r="B111" s="104" t="s">
        <v>323</v>
      </c>
      <c r="C111" s="105">
        <v>107.0</v>
      </c>
      <c r="D111" s="106">
        <v>122.0</v>
      </c>
      <c r="E111" s="106">
        <v>99.0</v>
      </c>
      <c r="F111" s="118">
        <v>92.0</v>
      </c>
    </row>
    <row r="112" ht="14.25" customHeight="1">
      <c r="B112" s="107" t="s">
        <v>329</v>
      </c>
      <c r="C112" s="108">
        <v>108.0</v>
      </c>
      <c r="D112" s="109">
        <v>128.0</v>
      </c>
      <c r="E112" s="109">
        <v>87.0</v>
      </c>
      <c r="F112" s="110">
        <v>97.0</v>
      </c>
    </row>
    <row r="113" ht="14.25" customHeight="1">
      <c r="B113" s="104" t="s">
        <v>308</v>
      </c>
      <c r="C113" s="105">
        <v>109.0</v>
      </c>
      <c r="D113" s="106">
        <v>119.0</v>
      </c>
      <c r="E113" s="106">
        <v>98.0</v>
      </c>
      <c r="F113" s="118">
        <v>101.0</v>
      </c>
    </row>
    <row r="114" ht="14.25" customHeight="1">
      <c r="B114" s="107" t="s">
        <v>305</v>
      </c>
      <c r="C114" s="108">
        <v>110.0</v>
      </c>
      <c r="D114" s="109">
        <v>118.0</v>
      </c>
      <c r="E114" s="109">
        <v>93.0</v>
      </c>
      <c r="F114" s="110">
        <v>116.0</v>
      </c>
    </row>
    <row r="115" ht="14.25" customHeight="1">
      <c r="B115" s="104" t="s">
        <v>365</v>
      </c>
      <c r="C115" s="105">
        <v>111.0</v>
      </c>
      <c r="D115" s="106">
        <v>114.0</v>
      </c>
      <c r="E115" s="106">
        <v>108.0</v>
      </c>
      <c r="F115" s="118">
        <v>108.0</v>
      </c>
    </row>
    <row r="116" ht="14.25" customHeight="1">
      <c r="B116" s="107" t="s">
        <v>335</v>
      </c>
      <c r="C116" s="108">
        <v>112.0</v>
      </c>
      <c r="D116" s="109">
        <v>111.0</v>
      </c>
      <c r="E116" s="109">
        <v>114.0</v>
      </c>
      <c r="F116" s="110">
        <v>109.0</v>
      </c>
    </row>
    <row r="117" ht="14.25" customHeight="1">
      <c r="B117" s="104" t="s">
        <v>383</v>
      </c>
      <c r="C117" s="105">
        <v>113.0</v>
      </c>
      <c r="D117" s="106">
        <v>123.0</v>
      </c>
      <c r="E117" s="106">
        <v>69.0</v>
      </c>
      <c r="F117" s="118">
        <v>121.0</v>
      </c>
    </row>
    <row r="118" ht="14.25" customHeight="1">
      <c r="B118" s="107" t="s">
        <v>344</v>
      </c>
      <c r="C118" s="108">
        <v>114.0</v>
      </c>
      <c r="D118" s="109">
        <v>84.0</v>
      </c>
      <c r="E118" s="109">
        <v>113.0</v>
      </c>
      <c r="F118" s="110">
        <v>128.0</v>
      </c>
    </row>
    <row r="119" ht="14.25" customHeight="1">
      <c r="B119" s="104" t="s">
        <v>371</v>
      </c>
      <c r="C119" s="105">
        <v>115.0</v>
      </c>
      <c r="D119" s="106">
        <v>106.0</v>
      </c>
      <c r="E119" s="106">
        <v>125.0</v>
      </c>
      <c r="F119" s="118">
        <v>96.0</v>
      </c>
    </row>
    <row r="120" ht="14.25" customHeight="1">
      <c r="B120" s="107" t="s">
        <v>299</v>
      </c>
      <c r="C120" s="108">
        <v>116.0</v>
      </c>
      <c r="D120" s="109">
        <v>109.0</v>
      </c>
      <c r="E120" s="109">
        <v>105.0</v>
      </c>
      <c r="F120" s="110">
        <v>119.0</v>
      </c>
    </row>
    <row r="121" ht="14.25" customHeight="1">
      <c r="B121" s="104" t="s">
        <v>314</v>
      </c>
      <c r="C121" s="105">
        <v>117.0</v>
      </c>
      <c r="D121" s="106">
        <v>113.0</v>
      </c>
      <c r="E121" s="106">
        <v>121.0</v>
      </c>
      <c r="F121" s="118">
        <v>95.0</v>
      </c>
    </row>
    <row r="122" ht="14.25" customHeight="1">
      <c r="B122" s="107" t="s">
        <v>359</v>
      </c>
      <c r="C122" s="108">
        <v>118.0</v>
      </c>
      <c r="D122" s="109">
        <v>107.0</v>
      </c>
      <c r="E122" s="109">
        <v>122.0</v>
      </c>
      <c r="F122" s="110">
        <v>111.0</v>
      </c>
    </row>
    <row r="123" ht="14.25" customHeight="1">
      <c r="B123" s="104" t="s">
        <v>347</v>
      </c>
      <c r="C123" s="105">
        <v>119.0</v>
      </c>
      <c r="D123" s="106">
        <v>110.0</v>
      </c>
      <c r="E123" s="106">
        <v>104.0</v>
      </c>
      <c r="F123" s="118">
        <v>126.0</v>
      </c>
    </row>
    <row r="124" ht="14.25" customHeight="1">
      <c r="B124" s="107" t="s">
        <v>368</v>
      </c>
      <c r="C124" s="108">
        <v>120.0</v>
      </c>
      <c r="D124" s="109">
        <v>126.0</v>
      </c>
      <c r="E124" s="109">
        <v>110.0</v>
      </c>
      <c r="F124" s="110">
        <v>113.0</v>
      </c>
    </row>
    <row r="125" ht="14.25" customHeight="1">
      <c r="B125" s="104" t="s">
        <v>338</v>
      </c>
      <c r="C125" s="105">
        <v>121.0</v>
      </c>
      <c r="D125" s="106">
        <v>120.0</v>
      </c>
      <c r="E125" s="106">
        <v>117.0</v>
      </c>
      <c r="F125" s="118">
        <v>110.0</v>
      </c>
    </row>
    <row r="126" ht="14.25" customHeight="1">
      <c r="B126" s="107" t="s">
        <v>389</v>
      </c>
      <c r="C126" s="108">
        <v>122.0</v>
      </c>
      <c r="D126" s="109">
        <v>116.0</v>
      </c>
      <c r="E126" s="109">
        <v>75.0</v>
      </c>
      <c r="F126" s="110">
        <v>132.0</v>
      </c>
    </row>
    <row r="127" ht="14.25" customHeight="1">
      <c r="B127" s="104" t="s">
        <v>386</v>
      </c>
      <c r="C127" s="105">
        <v>123.0</v>
      </c>
      <c r="D127" s="106">
        <v>115.0</v>
      </c>
      <c r="E127" s="106">
        <v>103.0</v>
      </c>
      <c r="F127" s="118">
        <v>125.0</v>
      </c>
    </row>
    <row r="128" ht="14.25" customHeight="1">
      <c r="B128" s="107" t="s">
        <v>356</v>
      </c>
      <c r="C128" s="108">
        <v>124.0</v>
      </c>
      <c r="D128" s="109">
        <v>125.0</v>
      </c>
      <c r="E128" s="109">
        <v>119.0</v>
      </c>
      <c r="F128" s="110">
        <v>117.0</v>
      </c>
    </row>
    <row r="129" ht="14.25" customHeight="1">
      <c r="B129" s="104" t="s">
        <v>392</v>
      </c>
      <c r="C129" s="105">
        <v>125.0</v>
      </c>
      <c r="D129" s="106">
        <v>121.0</v>
      </c>
      <c r="E129" s="106">
        <v>116.0</v>
      </c>
      <c r="F129" s="118">
        <v>130.0</v>
      </c>
    </row>
    <row r="130" ht="14.25" customHeight="1">
      <c r="B130" s="107" t="s">
        <v>398</v>
      </c>
      <c r="C130" s="108">
        <v>126.0</v>
      </c>
      <c r="D130" s="109">
        <v>127.0</v>
      </c>
      <c r="E130" s="109">
        <v>129.0</v>
      </c>
      <c r="F130" s="110">
        <v>114.0</v>
      </c>
    </row>
    <row r="131" ht="14.25" customHeight="1">
      <c r="B131" s="104" t="s">
        <v>380</v>
      </c>
      <c r="C131" s="105">
        <v>127.0</v>
      </c>
      <c r="D131" s="106">
        <v>124.0</v>
      </c>
      <c r="E131" s="106">
        <v>126.0</v>
      </c>
      <c r="F131" s="118">
        <v>124.0</v>
      </c>
    </row>
    <row r="132" ht="14.25" customHeight="1">
      <c r="B132" s="107" t="s">
        <v>395</v>
      </c>
      <c r="C132" s="108">
        <v>128.0</v>
      </c>
      <c r="D132" s="109">
        <v>129.0</v>
      </c>
      <c r="E132" s="109">
        <v>120.0</v>
      </c>
      <c r="F132" s="110">
        <v>129.0</v>
      </c>
    </row>
    <row r="133" ht="14.25" customHeight="1">
      <c r="B133" s="104" t="s">
        <v>332</v>
      </c>
      <c r="C133" s="105">
        <v>129.0</v>
      </c>
      <c r="D133" s="106">
        <v>117.0</v>
      </c>
      <c r="E133" s="106">
        <v>130.0</v>
      </c>
      <c r="F133" s="118">
        <v>123.0</v>
      </c>
    </row>
    <row r="134" ht="14.25" customHeight="1">
      <c r="B134" s="107" t="s">
        <v>374</v>
      </c>
      <c r="C134" s="108">
        <v>130.0</v>
      </c>
      <c r="D134" s="109">
        <v>130.0</v>
      </c>
      <c r="E134" s="109">
        <v>128.0</v>
      </c>
      <c r="F134" s="110">
        <v>122.0</v>
      </c>
    </row>
    <row r="135" ht="14.25" customHeight="1">
      <c r="B135" s="104" t="s">
        <v>401</v>
      </c>
      <c r="C135" s="105">
        <v>131.0</v>
      </c>
      <c r="D135" s="106">
        <v>133.0</v>
      </c>
      <c r="E135" s="106">
        <v>131.0</v>
      </c>
      <c r="F135" s="118">
        <v>127.0</v>
      </c>
    </row>
    <row r="136" ht="14.25" customHeight="1">
      <c r="B136" s="107" t="s">
        <v>407</v>
      </c>
      <c r="C136" s="108">
        <v>132.0</v>
      </c>
      <c r="D136" s="109">
        <v>132.0</v>
      </c>
      <c r="E136" s="109">
        <v>133.0</v>
      </c>
      <c r="F136" s="110">
        <v>131.0</v>
      </c>
    </row>
    <row r="137" ht="14.25" customHeight="1">
      <c r="B137" s="123" t="s">
        <v>404</v>
      </c>
      <c r="C137" s="124">
        <v>133.0</v>
      </c>
      <c r="D137" s="125">
        <v>131.0</v>
      </c>
      <c r="E137" s="125">
        <v>132.0</v>
      </c>
      <c r="F137" s="126">
        <v>133.0</v>
      </c>
    </row>
    <row r="138" ht="14.25" customHeight="1">
      <c r="B138" s="1" t="s">
        <v>890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F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86"/>
    <col customWidth="1" min="3" max="26" width="8.71"/>
  </cols>
  <sheetData>
    <row r="1" ht="14.25" customHeight="1"/>
    <row r="2" ht="14.25" customHeight="1">
      <c r="B2" s="1" t="s">
        <v>945</v>
      </c>
      <c r="D2" s="119"/>
      <c r="E2" s="119"/>
      <c r="F2" s="119"/>
    </row>
    <row r="3" ht="14.25" customHeight="1">
      <c r="B3" s="95"/>
      <c r="C3" s="96" t="s">
        <v>940</v>
      </c>
      <c r="D3" s="120" t="s">
        <v>941</v>
      </c>
      <c r="E3" s="121"/>
      <c r="F3" s="122"/>
    </row>
    <row r="4" ht="14.25" customHeight="1">
      <c r="B4" s="100" t="s">
        <v>425</v>
      </c>
      <c r="C4" s="101" t="s">
        <v>415</v>
      </c>
      <c r="D4" s="102" t="s">
        <v>425</v>
      </c>
      <c r="E4" s="102" t="s">
        <v>946</v>
      </c>
      <c r="F4" s="103" t="s">
        <v>427</v>
      </c>
    </row>
    <row r="5" ht="14.25" customHeight="1">
      <c r="B5" s="104" t="s">
        <v>10</v>
      </c>
      <c r="C5" s="105">
        <v>1.0</v>
      </c>
      <c r="D5" s="106">
        <v>3.0</v>
      </c>
      <c r="E5" s="106">
        <v>1.0</v>
      </c>
      <c r="F5" s="118">
        <v>24.0</v>
      </c>
    </row>
    <row r="6" ht="14.25" customHeight="1">
      <c r="B6" s="127" t="s">
        <v>14</v>
      </c>
      <c r="C6" s="108">
        <v>2.0</v>
      </c>
      <c r="D6" s="109">
        <v>4.0</v>
      </c>
      <c r="E6" s="109">
        <v>5.0</v>
      </c>
      <c r="F6" s="110">
        <v>10.0</v>
      </c>
    </row>
    <row r="7" ht="14.25" customHeight="1">
      <c r="B7" s="1" t="s">
        <v>60</v>
      </c>
      <c r="C7" s="105">
        <v>3.0</v>
      </c>
      <c r="D7" s="106">
        <v>6.0</v>
      </c>
      <c r="E7" s="106">
        <v>12.0</v>
      </c>
      <c r="F7" s="118">
        <v>1.0</v>
      </c>
    </row>
    <row r="8" ht="14.25" customHeight="1">
      <c r="B8" s="127" t="s">
        <v>41</v>
      </c>
      <c r="C8" s="108">
        <v>4.0</v>
      </c>
      <c r="D8" s="109">
        <v>1.0</v>
      </c>
      <c r="E8" s="109">
        <v>35.0</v>
      </c>
      <c r="F8" s="110">
        <v>33.0</v>
      </c>
    </row>
    <row r="9" ht="14.25" customHeight="1">
      <c r="B9" s="1" t="s">
        <v>6</v>
      </c>
      <c r="C9" s="105">
        <v>5.0</v>
      </c>
      <c r="D9" s="106">
        <v>5.0</v>
      </c>
      <c r="E9" s="106">
        <v>18.0</v>
      </c>
      <c r="F9" s="118">
        <v>3.0</v>
      </c>
    </row>
    <row r="10" ht="14.25" customHeight="1">
      <c r="B10" s="127" t="s">
        <v>20</v>
      </c>
      <c r="C10" s="108">
        <v>6.0</v>
      </c>
      <c r="D10" s="109">
        <v>9.0</v>
      </c>
      <c r="E10" s="109">
        <v>7.0</v>
      </c>
      <c r="F10" s="110">
        <v>21.0</v>
      </c>
    </row>
    <row r="11" ht="14.25" customHeight="1">
      <c r="B11" s="1" t="s">
        <v>32</v>
      </c>
      <c r="C11" s="105">
        <v>7.0</v>
      </c>
      <c r="D11" s="106">
        <v>17.0</v>
      </c>
      <c r="E11" s="106">
        <v>4.0</v>
      </c>
      <c r="F11" s="118">
        <v>5.0</v>
      </c>
    </row>
    <row r="12" ht="14.25" customHeight="1">
      <c r="B12" s="127" t="s">
        <v>26</v>
      </c>
      <c r="C12" s="108">
        <v>8.0</v>
      </c>
      <c r="D12" s="109">
        <v>12.0</v>
      </c>
      <c r="E12" s="109">
        <v>22.0</v>
      </c>
      <c r="F12" s="110">
        <v>4.0</v>
      </c>
    </row>
    <row r="13" ht="14.25" customHeight="1">
      <c r="B13" s="1" t="s">
        <v>29</v>
      </c>
      <c r="C13" s="105">
        <v>9.0</v>
      </c>
      <c r="D13" s="106">
        <v>11.0</v>
      </c>
      <c r="E13" s="106">
        <v>23.0</v>
      </c>
      <c r="F13" s="118">
        <v>9.0</v>
      </c>
    </row>
    <row r="14" ht="14.25" customHeight="1">
      <c r="B14" s="127" t="s">
        <v>23</v>
      </c>
      <c r="C14" s="108">
        <v>10.0</v>
      </c>
      <c r="D14" s="109">
        <v>15.0</v>
      </c>
      <c r="E14" s="109">
        <v>13.0</v>
      </c>
      <c r="F14" s="110">
        <v>7.0</v>
      </c>
    </row>
    <row r="15" ht="14.25" customHeight="1">
      <c r="B15" s="1" t="s">
        <v>0</v>
      </c>
      <c r="C15" s="105">
        <v>11.0</v>
      </c>
      <c r="D15" s="106">
        <v>2.0</v>
      </c>
      <c r="E15" s="106">
        <v>73.0</v>
      </c>
      <c r="F15" s="118">
        <v>29.0</v>
      </c>
    </row>
    <row r="16" ht="14.25" customHeight="1">
      <c r="B16" s="127" t="s">
        <v>35</v>
      </c>
      <c r="C16" s="108">
        <v>12.0</v>
      </c>
      <c r="D16" s="109">
        <v>14.0</v>
      </c>
      <c r="E16" s="109">
        <v>21.0</v>
      </c>
      <c r="F16" s="110">
        <v>20.0</v>
      </c>
    </row>
    <row r="17" ht="14.25" customHeight="1">
      <c r="B17" s="1" t="s">
        <v>17</v>
      </c>
      <c r="C17" s="105">
        <v>13.0</v>
      </c>
      <c r="D17" s="106">
        <v>8.0</v>
      </c>
      <c r="E17" s="106">
        <v>44.0</v>
      </c>
      <c r="F17" s="118">
        <v>28.0</v>
      </c>
    </row>
    <row r="18" ht="14.25" customHeight="1">
      <c r="B18" s="127" t="s">
        <v>72</v>
      </c>
      <c r="C18" s="108">
        <v>14.0</v>
      </c>
      <c r="D18" s="109">
        <v>32.0</v>
      </c>
      <c r="E18" s="109">
        <v>8.0</v>
      </c>
      <c r="F18" s="110">
        <v>6.0</v>
      </c>
    </row>
    <row r="19" ht="14.25" customHeight="1">
      <c r="B19" s="1" t="s">
        <v>38</v>
      </c>
      <c r="C19" s="105">
        <v>15.0</v>
      </c>
      <c r="D19" s="106">
        <v>10.0</v>
      </c>
      <c r="E19" s="106">
        <v>46.0</v>
      </c>
      <c r="F19" s="118">
        <v>27.0</v>
      </c>
    </row>
    <row r="20" ht="14.25" customHeight="1">
      <c r="B20" s="127" t="s">
        <v>47</v>
      </c>
      <c r="C20" s="108">
        <v>16.0</v>
      </c>
      <c r="D20" s="109">
        <v>24.0</v>
      </c>
      <c r="E20" s="109">
        <v>15.0</v>
      </c>
      <c r="F20" s="110">
        <v>12.0</v>
      </c>
    </row>
    <row r="21" ht="14.25" customHeight="1">
      <c r="B21" s="1" t="s">
        <v>69</v>
      </c>
      <c r="C21" s="105">
        <v>17.0</v>
      </c>
      <c r="D21" s="106">
        <v>30.0</v>
      </c>
      <c r="E21" s="106">
        <v>11.0</v>
      </c>
      <c r="F21" s="118">
        <v>15.0</v>
      </c>
    </row>
    <row r="22" ht="14.25" customHeight="1">
      <c r="B22" s="127" t="s">
        <v>50</v>
      </c>
      <c r="C22" s="108">
        <v>18.0</v>
      </c>
      <c r="D22" s="109">
        <v>18.0</v>
      </c>
      <c r="E22" s="109">
        <v>36.0</v>
      </c>
      <c r="F22" s="110">
        <v>13.0</v>
      </c>
    </row>
    <row r="23" ht="14.25" customHeight="1">
      <c r="B23" s="1" t="s">
        <v>53</v>
      </c>
      <c r="C23" s="105">
        <v>19.0</v>
      </c>
      <c r="D23" s="106">
        <v>7.0</v>
      </c>
      <c r="E23" s="106">
        <v>58.0</v>
      </c>
      <c r="F23" s="118">
        <v>47.0</v>
      </c>
    </row>
    <row r="24" ht="14.25" customHeight="1">
      <c r="B24" s="127" t="s">
        <v>44</v>
      </c>
      <c r="C24" s="108">
        <v>20.0</v>
      </c>
      <c r="D24" s="109">
        <v>67.0</v>
      </c>
      <c r="E24" s="109">
        <v>3.0</v>
      </c>
      <c r="F24" s="110">
        <v>17.0</v>
      </c>
    </row>
    <row r="25" ht="14.25" customHeight="1">
      <c r="B25" s="1" t="s">
        <v>57</v>
      </c>
      <c r="C25" s="105">
        <v>21.0</v>
      </c>
      <c r="D25" s="106">
        <v>25.0</v>
      </c>
      <c r="E25" s="106">
        <v>24.0</v>
      </c>
      <c r="F25" s="118">
        <v>16.0</v>
      </c>
    </row>
    <row r="26" ht="14.25" customHeight="1">
      <c r="B26" s="127" t="s">
        <v>66</v>
      </c>
      <c r="C26" s="108">
        <v>22.0</v>
      </c>
      <c r="D26" s="109">
        <v>52.0</v>
      </c>
      <c r="E26" s="109">
        <v>10.0</v>
      </c>
      <c r="F26" s="110">
        <v>18.0</v>
      </c>
    </row>
    <row r="27" ht="14.25" customHeight="1">
      <c r="B27" s="1" t="s">
        <v>63</v>
      </c>
      <c r="C27" s="105">
        <v>23.0</v>
      </c>
      <c r="D27" s="106">
        <v>45.0</v>
      </c>
      <c r="E27" s="106">
        <v>20.0</v>
      </c>
      <c r="F27" s="118">
        <v>14.0</v>
      </c>
    </row>
    <row r="28" ht="14.25" customHeight="1">
      <c r="B28" s="127" t="s">
        <v>75</v>
      </c>
      <c r="C28" s="108">
        <v>24.0</v>
      </c>
      <c r="D28" s="109">
        <v>38.0</v>
      </c>
      <c r="E28" s="109">
        <v>38.0</v>
      </c>
      <c r="F28" s="110">
        <v>11.0</v>
      </c>
    </row>
    <row r="29" ht="14.25" customHeight="1">
      <c r="B29" s="1" t="s">
        <v>103</v>
      </c>
      <c r="C29" s="105">
        <v>25.0</v>
      </c>
      <c r="D29" s="106">
        <v>42.0</v>
      </c>
      <c r="E29" s="106">
        <v>28.0</v>
      </c>
      <c r="F29" s="118">
        <v>25.0</v>
      </c>
    </row>
    <row r="30" ht="14.25" customHeight="1">
      <c r="B30" s="127" t="s">
        <v>84</v>
      </c>
      <c r="C30" s="108">
        <v>26.0</v>
      </c>
      <c r="D30" s="109">
        <v>58.0</v>
      </c>
      <c r="E30" s="109">
        <v>14.0</v>
      </c>
      <c r="F30" s="110">
        <v>30.0</v>
      </c>
    </row>
    <row r="31" ht="14.25" customHeight="1">
      <c r="B31" s="1" t="s">
        <v>94</v>
      </c>
      <c r="C31" s="105">
        <v>27.0</v>
      </c>
      <c r="D31" s="106">
        <v>51.0</v>
      </c>
      <c r="E31" s="106">
        <v>41.0</v>
      </c>
      <c r="F31" s="118">
        <v>8.0</v>
      </c>
    </row>
    <row r="32" ht="14.25" customHeight="1">
      <c r="B32" s="127" t="s">
        <v>106</v>
      </c>
      <c r="C32" s="108">
        <v>28.0</v>
      </c>
      <c r="D32" s="109">
        <v>101.0</v>
      </c>
      <c r="E32" s="109">
        <v>6.0</v>
      </c>
      <c r="F32" s="110">
        <v>26.0</v>
      </c>
    </row>
    <row r="33" ht="14.25" customHeight="1">
      <c r="B33" s="1" t="s">
        <v>162</v>
      </c>
      <c r="C33" s="105">
        <v>29.0</v>
      </c>
      <c r="D33" s="106">
        <v>50.0</v>
      </c>
      <c r="E33" s="106">
        <v>19.0</v>
      </c>
      <c r="F33" s="118">
        <v>46.0</v>
      </c>
    </row>
    <row r="34" ht="14.25" customHeight="1">
      <c r="B34" s="127" t="s">
        <v>78</v>
      </c>
      <c r="C34" s="108">
        <v>30.0</v>
      </c>
      <c r="D34" s="109">
        <v>57.0</v>
      </c>
      <c r="E34" s="109">
        <v>2.0</v>
      </c>
      <c r="F34" s="110">
        <v>69.0</v>
      </c>
    </row>
    <row r="35" ht="14.25" customHeight="1">
      <c r="B35" s="1" t="s">
        <v>140</v>
      </c>
      <c r="C35" s="105">
        <v>31.0</v>
      </c>
      <c r="D35" s="106">
        <v>20.0</v>
      </c>
      <c r="E35" s="106">
        <v>27.0</v>
      </c>
      <c r="F35" s="118">
        <v>58.0</v>
      </c>
    </row>
    <row r="36" ht="14.25" customHeight="1">
      <c r="B36" s="127" t="s">
        <v>100</v>
      </c>
      <c r="C36" s="108">
        <v>32.0</v>
      </c>
      <c r="D36" s="109">
        <v>44.0</v>
      </c>
      <c r="E36" s="109">
        <v>37.0</v>
      </c>
      <c r="F36" s="110">
        <v>31.0</v>
      </c>
    </row>
    <row r="37" ht="14.25" customHeight="1">
      <c r="B37" s="1" t="s">
        <v>87</v>
      </c>
      <c r="C37" s="105">
        <v>33.0</v>
      </c>
      <c r="D37" s="106">
        <v>33.0</v>
      </c>
      <c r="E37" s="106">
        <v>17.0</v>
      </c>
      <c r="F37" s="118">
        <v>60.0</v>
      </c>
    </row>
    <row r="38" ht="14.25" customHeight="1">
      <c r="B38" s="127" t="s">
        <v>81</v>
      </c>
      <c r="C38" s="108">
        <v>34.0</v>
      </c>
      <c r="D38" s="109">
        <v>37.0</v>
      </c>
      <c r="E38" s="109">
        <v>64.0</v>
      </c>
      <c r="F38" s="110">
        <v>19.0</v>
      </c>
    </row>
    <row r="39" ht="14.25" customHeight="1">
      <c r="B39" s="1" t="s">
        <v>121</v>
      </c>
      <c r="C39" s="105">
        <v>35.0</v>
      </c>
      <c r="D39" s="106">
        <v>27.0</v>
      </c>
      <c r="E39" s="106">
        <v>59.0</v>
      </c>
      <c r="F39" s="118">
        <v>41.0</v>
      </c>
    </row>
    <row r="40" ht="14.25" customHeight="1">
      <c r="B40" s="127" t="s">
        <v>91</v>
      </c>
      <c r="C40" s="108">
        <v>36.0</v>
      </c>
      <c r="D40" s="109">
        <v>19.0</v>
      </c>
      <c r="E40" s="109">
        <v>102.0</v>
      </c>
      <c r="F40" s="110">
        <v>2.0</v>
      </c>
    </row>
    <row r="41" ht="14.25" customHeight="1">
      <c r="B41" s="1" t="s">
        <v>147</v>
      </c>
      <c r="C41" s="105">
        <v>37.0</v>
      </c>
      <c r="D41" s="106">
        <v>22.0</v>
      </c>
      <c r="E41" s="106">
        <v>48.0</v>
      </c>
      <c r="F41" s="118">
        <v>61.0</v>
      </c>
    </row>
    <row r="42" ht="14.25" customHeight="1">
      <c r="B42" s="127" t="s">
        <v>177</v>
      </c>
      <c r="C42" s="108">
        <v>38.0</v>
      </c>
      <c r="D42" s="109">
        <v>35.0</v>
      </c>
      <c r="E42" s="109">
        <v>39.0</v>
      </c>
      <c r="F42" s="110">
        <v>51.0</v>
      </c>
    </row>
    <row r="43" ht="14.25" customHeight="1">
      <c r="B43" s="1" t="s">
        <v>115</v>
      </c>
      <c r="C43" s="105">
        <v>39.0</v>
      </c>
      <c r="D43" s="106">
        <v>59.0</v>
      </c>
      <c r="E43" s="106">
        <v>53.0</v>
      </c>
      <c r="F43" s="118">
        <v>32.0</v>
      </c>
    </row>
    <row r="44" ht="14.25" customHeight="1">
      <c r="B44" s="127" t="s">
        <v>153</v>
      </c>
      <c r="C44" s="108">
        <v>40.0</v>
      </c>
      <c r="D44" s="109">
        <v>13.0</v>
      </c>
      <c r="E44" s="109">
        <v>82.0</v>
      </c>
      <c r="F44" s="110">
        <v>75.0</v>
      </c>
    </row>
    <row r="45" ht="14.25" customHeight="1">
      <c r="B45" s="1" t="s">
        <v>356</v>
      </c>
      <c r="C45" s="105">
        <v>41.0</v>
      </c>
      <c r="D45" s="106">
        <v>65.0</v>
      </c>
      <c r="E45" s="106">
        <v>45.0</v>
      </c>
      <c r="F45" s="118">
        <v>40.0</v>
      </c>
    </row>
    <row r="46" ht="14.25" customHeight="1">
      <c r="B46" s="127" t="s">
        <v>205</v>
      </c>
      <c r="C46" s="108">
        <v>42.0</v>
      </c>
      <c r="D46" s="109">
        <v>55.0</v>
      </c>
      <c r="E46" s="109">
        <v>62.0</v>
      </c>
      <c r="F46" s="110">
        <v>42.0</v>
      </c>
    </row>
    <row r="47" ht="14.25" customHeight="1">
      <c r="B47" s="1" t="s">
        <v>165</v>
      </c>
      <c r="C47" s="105">
        <v>43.0</v>
      </c>
      <c r="D47" s="106">
        <v>76.0</v>
      </c>
      <c r="E47" s="106">
        <v>31.0</v>
      </c>
      <c r="F47" s="118">
        <v>48.0</v>
      </c>
    </row>
    <row r="48" ht="14.25" customHeight="1">
      <c r="B48" s="127" t="s">
        <v>159</v>
      </c>
      <c r="C48" s="108">
        <v>44.0</v>
      </c>
      <c r="D48" s="109">
        <v>21.0</v>
      </c>
      <c r="E48" s="109">
        <v>49.0</v>
      </c>
      <c r="F48" s="110">
        <v>85.0</v>
      </c>
    </row>
    <row r="49" ht="14.25" customHeight="1">
      <c r="B49" s="1" t="s">
        <v>109</v>
      </c>
      <c r="C49" s="105">
        <v>45.0</v>
      </c>
      <c r="D49" s="106">
        <v>29.0</v>
      </c>
      <c r="E49" s="106">
        <v>16.0</v>
      </c>
      <c r="F49" s="118">
        <v>112.0</v>
      </c>
    </row>
    <row r="50" ht="14.25" customHeight="1">
      <c r="B50" s="127" t="s">
        <v>97</v>
      </c>
      <c r="C50" s="108">
        <v>46.0</v>
      </c>
      <c r="D50" s="109">
        <v>61.0</v>
      </c>
      <c r="E50" s="109">
        <v>68.0</v>
      </c>
      <c r="F50" s="110">
        <v>35.0</v>
      </c>
    </row>
    <row r="51" ht="14.25" customHeight="1">
      <c r="B51" s="1" t="s">
        <v>186</v>
      </c>
      <c r="C51" s="105">
        <v>47.0</v>
      </c>
      <c r="D51" s="106">
        <v>81.0</v>
      </c>
      <c r="E51" s="106">
        <v>75.0</v>
      </c>
      <c r="F51" s="118">
        <v>23.0</v>
      </c>
    </row>
    <row r="52" ht="14.25" customHeight="1">
      <c r="B52" s="127" t="s">
        <v>193</v>
      </c>
      <c r="C52" s="108">
        <v>48.0</v>
      </c>
      <c r="D52" s="109">
        <v>77.0</v>
      </c>
      <c r="E52" s="109">
        <v>40.0</v>
      </c>
      <c r="F52" s="110">
        <v>54.0</v>
      </c>
    </row>
    <row r="53" ht="14.25" customHeight="1">
      <c r="B53" s="1" t="s">
        <v>131</v>
      </c>
      <c r="C53" s="105">
        <v>49.0</v>
      </c>
      <c r="D53" s="106">
        <v>82.0</v>
      </c>
      <c r="E53" s="106">
        <v>67.0</v>
      </c>
      <c r="F53" s="118">
        <v>36.0</v>
      </c>
    </row>
    <row r="54" ht="14.25" customHeight="1">
      <c r="B54" s="127" t="s">
        <v>208</v>
      </c>
      <c r="C54" s="108">
        <v>50.0</v>
      </c>
      <c r="D54" s="109">
        <v>48.0</v>
      </c>
      <c r="E54" s="109">
        <v>9.0</v>
      </c>
      <c r="F54" s="110">
        <v>118.0</v>
      </c>
    </row>
    <row r="55" ht="14.25" customHeight="1">
      <c r="B55" s="1" t="s">
        <v>134</v>
      </c>
      <c r="C55" s="105">
        <v>51.0</v>
      </c>
      <c r="D55" s="106">
        <v>16.0</v>
      </c>
      <c r="E55" s="106">
        <v>90.0</v>
      </c>
      <c r="F55" s="118">
        <v>89.0</v>
      </c>
    </row>
    <row r="56" ht="14.25" customHeight="1">
      <c r="B56" s="127" t="s">
        <v>144</v>
      </c>
      <c r="C56" s="108">
        <v>52.0</v>
      </c>
      <c r="D56" s="109">
        <v>92.0</v>
      </c>
      <c r="E56" s="109">
        <v>47.0</v>
      </c>
      <c r="F56" s="110">
        <v>45.0</v>
      </c>
    </row>
    <row r="57" ht="14.25" customHeight="1">
      <c r="B57" s="1" t="s">
        <v>118</v>
      </c>
      <c r="C57" s="105">
        <v>53.0</v>
      </c>
      <c r="D57" s="106">
        <v>23.0</v>
      </c>
      <c r="E57" s="106">
        <v>25.0</v>
      </c>
      <c r="F57" s="118">
        <v>123.0</v>
      </c>
    </row>
    <row r="58" ht="14.25" customHeight="1">
      <c r="B58" s="127" t="s">
        <v>112</v>
      </c>
      <c r="C58" s="108">
        <v>54.0</v>
      </c>
      <c r="D58" s="109">
        <v>31.0</v>
      </c>
      <c r="E58" s="109">
        <v>43.0</v>
      </c>
      <c r="F58" s="110">
        <v>103.0</v>
      </c>
    </row>
    <row r="59" ht="14.25" customHeight="1">
      <c r="B59" s="1" t="s">
        <v>265</v>
      </c>
      <c r="C59" s="105">
        <v>55.0</v>
      </c>
      <c r="D59" s="106">
        <v>107.0</v>
      </c>
      <c r="E59" s="106">
        <v>29.0</v>
      </c>
      <c r="F59" s="118">
        <v>59.0</v>
      </c>
    </row>
    <row r="60" ht="14.25" customHeight="1">
      <c r="B60" s="127" t="s">
        <v>156</v>
      </c>
      <c r="C60" s="108">
        <v>56.0</v>
      </c>
      <c r="D60" s="109">
        <v>47.0</v>
      </c>
      <c r="E60" s="109">
        <v>33.0</v>
      </c>
      <c r="F60" s="110">
        <v>108.0</v>
      </c>
    </row>
    <row r="61" ht="14.25" customHeight="1">
      <c r="B61" s="1" t="s">
        <v>217</v>
      </c>
      <c r="C61" s="105">
        <v>57.0</v>
      </c>
      <c r="D61" s="106">
        <v>60.0</v>
      </c>
      <c r="E61" s="106">
        <v>54.0</v>
      </c>
      <c r="F61" s="118">
        <v>71.0</v>
      </c>
    </row>
    <row r="62" ht="14.25" customHeight="1">
      <c r="B62" s="127" t="s">
        <v>196</v>
      </c>
      <c r="C62" s="108">
        <v>58.0</v>
      </c>
      <c r="D62" s="109">
        <v>28.0</v>
      </c>
      <c r="E62" s="109">
        <v>57.0</v>
      </c>
      <c r="F62" s="110">
        <v>105.0</v>
      </c>
    </row>
    <row r="63" ht="14.25" customHeight="1">
      <c r="B63" s="1" t="s">
        <v>214</v>
      </c>
      <c r="C63" s="105">
        <v>59.0</v>
      </c>
      <c r="D63" s="106">
        <v>70.0</v>
      </c>
      <c r="E63" s="106">
        <v>56.0</v>
      </c>
      <c r="F63" s="118">
        <v>70.0</v>
      </c>
    </row>
    <row r="64" ht="14.25" customHeight="1">
      <c r="B64" s="127" t="s">
        <v>124</v>
      </c>
      <c r="C64" s="108">
        <v>60.0</v>
      </c>
      <c r="D64" s="109">
        <v>74.0</v>
      </c>
      <c r="E64" s="109">
        <v>30.0</v>
      </c>
      <c r="F64" s="110">
        <v>95.0</v>
      </c>
    </row>
    <row r="65" ht="14.25" customHeight="1">
      <c r="B65" s="1" t="s">
        <v>168</v>
      </c>
      <c r="C65" s="105">
        <v>61.0</v>
      </c>
      <c r="D65" s="106">
        <v>90.0</v>
      </c>
      <c r="E65" s="106">
        <v>61.0</v>
      </c>
      <c r="F65" s="118">
        <v>53.0</v>
      </c>
    </row>
    <row r="66" ht="14.25" customHeight="1">
      <c r="B66" s="127" t="s">
        <v>202</v>
      </c>
      <c r="C66" s="108">
        <v>62.0</v>
      </c>
      <c r="D66" s="109">
        <v>54.0</v>
      </c>
      <c r="E66" s="109">
        <v>69.0</v>
      </c>
      <c r="F66" s="110">
        <v>81.0</v>
      </c>
    </row>
    <row r="67" ht="14.25" customHeight="1">
      <c r="B67" s="1" t="s">
        <v>332</v>
      </c>
      <c r="C67" s="105">
        <v>63.0</v>
      </c>
      <c r="D67" s="106">
        <v>64.0</v>
      </c>
      <c r="E67" s="106">
        <v>74.0</v>
      </c>
      <c r="F67" s="118">
        <v>66.0</v>
      </c>
    </row>
    <row r="68" ht="14.25" customHeight="1">
      <c r="B68" s="127" t="s">
        <v>137</v>
      </c>
      <c r="C68" s="108">
        <v>64.0</v>
      </c>
      <c r="D68" s="109">
        <v>79.0</v>
      </c>
      <c r="E68" s="109">
        <v>66.0</v>
      </c>
      <c r="F68" s="110">
        <v>67.0</v>
      </c>
    </row>
    <row r="69" ht="14.25" customHeight="1">
      <c r="B69" s="1" t="s">
        <v>232</v>
      </c>
      <c r="C69" s="105">
        <v>65.0</v>
      </c>
      <c r="D69" s="106">
        <v>34.0</v>
      </c>
      <c r="E69" s="106">
        <v>81.0</v>
      </c>
      <c r="F69" s="118">
        <v>87.0</v>
      </c>
    </row>
    <row r="70" ht="14.25" customHeight="1">
      <c r="B70" s="127" t="s">
        <v>190</v>
      </c>
      <c r="C70" s="108">
        <v>66.0</v>
      </c>
      <c r="D70" s="109">
        <v>95.0</v>
      </c>
      <c r="E70" s="109">
        <v>34.0</v>
      </c>
      <c r="F70" s="110">
        <v>90.0</v>
      </c>
    </row>
    <row r="71" ht="14.25" customHeight="1">
      <c r="B71" s="1" t="s">
        <v>171</v>
      </c>
      <c r="C71" s="105">
        <v>67.0</v>
      </c>
      <c r="D71" s="106">
        <v>39.0</v>
      </c>
      <c r="E71" s="106">
        <v>87.0</v>
      </c>
      <c r="F71" s="118">
        <v>77.0</v>
      </c>
    </row>
    <row r="72" ht="14.25" customHeight="1">
      <c r="B72" s="127" t="s">
        <v>183</v>
      </c>
      <c r="C72" s="108">
        <v>68.0</v>
      </c>
      <c r="D72" s="109">
        <v>97.0</v>
      </c>
      <c r="E72" s="109">
        <v>91.0</v>
      </c>
      <c r="F72" s="110">
        <v>34.0</v>
      </c>
    </row>
    <row r="73" ht="14.25" customHeight="1">
      <c r="B73" s="1" t="s">
        <v>127</v>
      </c>
      <c r="C73" s="105">
        <v>69.0</v>
      </c>
      <c r="D73" s="106">
        <v>41.0</v>
      </c>
      <c r="E73" s="106">
        <v>77.0</v>
      </c>
      <c r="F73" s="118">
        <v>88.0</v>
      </c>
    </row>
    <row r="74" ht="14.25" customHeight="1">
      <c r="B74" s="127" t="s">
        <v>220</v>
      </c>
      <c r="C74" s="108">
        <v>70.0</v>
      </c>
      <c r="D74" s="109">
        <v>132.0</v>
      </c>
      <c r="E74" s="109">
        <v>42.0</v>
      </c>
      <c r="F74" s="110">
        <v>38.0</v>
      </c>
    </row>
    <row r="75" ht="14.25" customHeight="1">
      <c r="B75" s="1" t="s">
        <v>259</v>
      </c>
      <c r="C75" s="105">
        <v>71.0</v>
      </c>
      <c r="D75" s="106">
        <v>87.0</v>
      </c>
      <c r="E75" s="106">
        <v>51.0</v>
      </c>
      <c r="F75" s="118">
        <v>82.0</v>
      </c>
    </row>
    <row r="76" ht="14.25" customHeight="1">
      <c r="B76" s="127" t="s">
        <v>241</v>
      </c>
      <c r="C76" s="108">
        <v>72.0</v>
      </c>
      <c r="D76" s="109">
        <v>105.0</v>
      </c>
      <c r="E76" s="109">
        <v>55.0</v>
      </c>
      <c r="F76" s="110">
        <v>64.0</v>
      </c>
    </row>
    <row r="77" ht="14.25" customHeight="1">
      <c r="B77" s="1" t="s">
        <v>305</v>
      </c>
      <c r="C77" s="105">
        <v>73.0</v>
      </c>
      <c r="D77" s="106">
        <v>114.0</v>
      </c>
      <c r="E77" s="106">
        <v>32.0</v>
      </c>
      <c r="F77" s="118">
        <v>74.0</v>
      </c>
    </row>
    <row r="78" ht="14.25" customHeight="1">
      <c r="B78" s="127" t="s">
        <v>150</v>
      </c>
      <c r="C78" s="108">
        <v>74.0</v>
      </c>
      <c r="D78" s="109">
        <v>43.0</v>
      </c>
      <c r="E78" s="109">
        <v>65.0</v>
      </c>
      <c r="F78" s="110">
        <v>106.0</v>
      </c>
    </row>
    <row r="79" ht="14.25" customHeight="1">
      <c r="B79" s="1" t="s">
        <v>253</v>
      </c>
      <c r="C79" s="105">
        <v>75.0</v>
      </c>
      <c r="D79" s="106">
        <v>121.0</v>
      </c>
      <c r="E79" s="106">
        <v>92.0</v>
      </c>
      <c r="F79" s="118">
        <v>22.0</v>
      </c>
    </row>
    <row r="80" ht="14.25" customHeight="1">
      <c r="B80" s="127" t="s">
        <v>199</v>
      </c>
      <c r="C80" s="108">
        <v>76.0</v>
      </c>
      <c r="D80" s="109">
        <v>84.0</v>
      </c>
      <c r="E80" s="109">
        <v>85.0</v>
      </c>
      <c r="F80" s="110">
        <v>56.0</v>
      </c>
    </row>
    <row r="81" ht="14.25" customHeight="1">
      <c r="B81" s="1" t="s">
        <v>174</v>
      </c>
      <c r="C81" s="105">
        <v>77.0</v>
      </c>
      <c r="D81" s="106">
        <v>104.0</v>
      </c>
      <c r="E81" s="106">
        <v>94.0</v>
      </c>
      <c r="F81" s="118">
        <v>39.0</v>
      </c>
    </row>
    <row r="82" ht="14.25" customHeight="1">
      <c r="B82" s="127" t="s">
        <v>293</v>
      </c>
      <c r="C82" s="108">
        <v>78.0</v>
      </c>
      <c r="D82" s="109">
        <v>36.0</v>
      </c>
      <c r="E82" s="109">
        <v>107.0</v>
      </c>
      <c r="F82" s="110">
        <v>57.0</v>
      </c>
    </row>
    <row r="83" ht="14.25" customHeight="1">
      <c r="B83" s="1" t="s">
        <v>329</v>
      </c>
      <c r="C83" s="105">
        <v>79.0</v>
      </c>
      <c r="D83" s="106">
        <v>103.0</v>
      </c>
      <c r="E83" s="106">
        <v>76.0</v>
      </c>
      <c r="F83" s="118">
        <v>52.0</v>
      </c>
    </row>
    <row r="84" ht="14.25" customHeight="1">
      <c r="B84" s="127" t="s">
        <v>247</v>
      </c>
      <c r="C84" s="108">
        <v>80.0</v>
      </c>
      <c r="D84" s="109">
        <v>78.0</v>
      </c>
      <c r="E84" s="109">
        <v>60.0</v>
      </c>
      <c r="F84" s="110">
        <v>101.0</v>
      </c>
    </row>
    <row r="85" ht="14.25" customHeight="1">
      <c r="B85" s="1" t="s">
        <v>314</v>
      </c>
      <c r="C85" s="105">
        <v>81.0</v>
      </c>
      <c r="D85" s="106">
        <v>118.0</v>
      </c>
      <c r="E85" s="106">
        <v>78.0</v>
      </c>
      <c r="F85" s="118">
        <v>43.0</v>
      </c>
    </row>
    <row r="86" ht="14.25" customHeight="1">
      <c r="B86" s="127" t="s">
        <v>226</v>
      </c>
      <c r="C86" s="108">
        <v>82.0</v>
      </c>
      <c r="D86" s="109">
        <v>40.0</v>
      </c>
      <c r="E86" s="109">
        <v>109.0</v>
      </c>
      <c r="F86" s="110">
        <v>65.0</v>
      </c>
    </row>
    <row r="87" ht="14.25" customHeight="1">
      <c r="B87" s="1" t="s">
        <v>284</v>
      </c>
      <c r="C87" s="105">
        <v>83.0</v>
      </c>
      <c r="D87" s="106">
        <v>69.0</v>
      </c>
      <c r="E87" s="106">
        <v>97.0</v>
      </c>
      <c r="F87" s="118">
        <v>63.0</v>
      </c>
    </row>
    <row r="88" ht="14.25" customHeight="1">
      <c r="B88" s="127" t="s">
        <v>302</v>
      </c>
      <c r="C88" s="108">
        <v>84.0</v>
      </c>
      <c r="D88" s="109">
        <v>125.0</v>
      </c>
      <c r="E88" s="109">
        <v>89.0</v>
      </c>
      <c r="F88" s="110">
        <v>37.0</v>
      </c>
    </row>
    <row r="89" ht="14.25" customHeight="1">
      <c r="B89" s="1" t="s">
        <v>250</v>
      </c>
      <c r="C89" s="105">
        <v>85.0</v>
      </c>
      <c r="D89" s="106">
        <v>110.0</v>
      </c>
      <c r="E89" s="106">
        <v>26.0</v>
      </c>
      <c r="F89" s="118">
        <v>111.0</v>
      </c>
    </row>
    <row r="90" ht="14.25" customHeight="1">
      <c r="B90" s="127" t="s">
        <v>311</v>
      </c>
      <c r="C90" s="108">
        <v>86.0</v>
      </c>
      <c r="D90" s="109">
        <v>62.0</v>
      </c>
      <c r="E90" s="109">
        <v>95.0</v>
      </c>
      <c r="F90" s="110">
        <v>80.0</v>
      </c>
    </row>
    <row r="91" ht="14.25" customHeight="1">
      <c r="B91" s="1" t="s">
        <v>256</v>
      </c>
      <c r="C91" s="105">
        <v>87.0</v>
      </c>
      <c r="D91" s="106">
        <v>116.0</v>
      </c>
      <c r="E91" s="106">
        <v>79.0</v>
      </c>
      <c r="F91" s="118">
        <v>50.0</v>
      </c>
    </row>
    <row r="92" ht="14.25" customHeight="1">
      <c r="B92" s="127" t="s">
        <v>274</v>
      </c>
      <c r="C92" s="108">
        <v>88.0</v>
      </c>
      <c r="D92" s="109">
        <v>56.0</v>
      </c>
      <c r="E92" s="109">
        <v>83.0</v>
      </c>
      <c r="F92" s="110">
        <v>99.0</v>
      </c>
    </row>
    <row r="93" ht="14.25" customHeight="1">
      <c r="B93" s="1" t="s">
        <v>287</v>
      </c>
      <c r="C93" s="105">
        <v>89.0</v>
      </c>
      <c r="D93" s="106">
        <v>106.0</v>
      </c>
      <c r="E93" s="106">
        <v>70.0</v>
      </c>
      <c r="F93" s="118">
        <v>84.0</v>
      </c>
    </row>
    <row r="94" ht="14.25" customHeight="1">
      <c r="B94" s="127" t="s">
        <v>211</v>
      </c>
      <c r="C94" s="108">
        <v>90.0</v>
      </c>
      <c r="D94" s="109">
        <v>93.0</v>
      </c>
      <c r="E94" s="109">
        <v>72.0</v>
      </c>
      <c r="F94" s="110">
        <v>98.0</v>
      </c>
    </row>
    <row r="95" ht="14.25" customHeight="1">
      <c r="B95" s="1" t="s">
        <v>290</v>
      </c>
      <c r="C95" s="105">
        <v>91.0</v>
      </c>
      <c r="D95" s="106">
        <v>123.0</v>
      </c>
      <c r="E95" s="106">
        <v>63.0</v>
      </c>
      <c r="F95" s="118">
        <v>73.0</v>
      </c>
    </row>
    <row r="96" ht="14.25" customHeight="1">
      <c r="B96" s="127" t="s">
        <v>238</v>
      </c>
      <c r="C96" s="108">
        <v>92.0</v>
      </c>
      <c r="D96" s="109">
        <v>86.0</v>
      </c>
      <c r="E96" s="109">
        <v>86.0</v>
      </c>
      <c r="F96" s="110">
        <v>86.0</v>
      </c>
    </row>
    <row r="97" ht="14.25" customHeight="1">
      <c r="B97" s="1" t="s">
        <v>335</v>
      </c>
      <c r="C97" s="105">
        <v>93.0</v>
      </c>
      <c r="D97" s="106">
        <v>88.0</v>
      </c>
      <c r="E97" s="106">
        <v>80.0</v>
      </c>
      <c r="F97" s="118">
        <v>91.0</v>
      </c>
    </row>
    <row r="98" ht="14.25" customHeight="1">
      <c r="B98" s="127" t="s">
        <v>277</v>
      </c>
      <c r="C98" s="108">
        <v>94.0</v>
      </c>
      <c r="D98" s="109">
        <v>109.0</v>
      </c>
      <c r="E98" s="109">
        <v>52.0</v>
      </c>
      <c r="F98" s="110">
        <v>104.0</v>
      </c>
    </row>
    <row r="99" ht="14.25" customHeight="1">
      <c r="B99" s="1" t="s">
        <v>262</v>
      </c>
      <c r="C99" s="105">
        <v>95.0</v>
      </c>
      <c r="D99" s="106">
        <v>26.0</v>
      </c>
      <c r="E99" s="106">
        <v>114.0</v>
      </c>
      <c r="F99" s="118">
        <v>83.0</v>
      </c>
    </row>
    <row r="100" ht="14.25" customHeight="1">
      <c r="B100" s="127" t="s">
        <v>180</v>
      </c>
      <c r="C100" s="108">
        <v>96.0</v>
      </c>
      <c r="D100" s="109">
        <v>66.0</v>
      </c>
      <c r="E100" s="109">
        <v>120.0</v>
      </c>
      <c r="F100" s="110">
        <v>44.0</v>
      </c>
    </row>
    <row r="101" ht="14.25" customHeight="1">
      <c r="B101" s="1" t="s">
        <v>268</v>
      </c>
      <c r="C101" s="105">
        <v>97.0</v>
      </c>
      <c r="D101" s="106">
        <v>68.0</v>
      </c>
      <c r="E101" s="106">
        <v>106.0</v>
      </c>
      <c r="F101" s="118">
        <v>79.0</v>
      </c>
    </row>
    <row r="102" ht="14.25" customHeight="1">
      <c r="B102" s="127" t="s">
        <v>280</v>
      </c>
      <c r="C102" s="108">
        <v>98.0</v>
      </c>
      <c r="D102" s="109">
        <v>83.0</v>
      </c>
      <c r="E102" s="109">
        <v>113.0</v>
      </c>
      <c r="F102" s="110">
        <v>49.0</v>
      </c>
    </row>
    <row r="103" ht="14.25" customHeight="1">
      <c r="B103" s="1" t="s">
        <v>235</v>
      </c>
      <c r="C103" s="105">
        <v>99.0</v>
      </c>
      <c r="D103" s="106">
        <v>71.0</v>
      </c>
      <c r="E103" s="106">
        <v>96.0</v>
      </c>
      <c r="F103" s="118">
        <v>96.0</v>
      </c>
    </row>
    <row r="104" ht="14.25" customHeight="1">
      <c r="B104" s="127" t="s">
        <v>323</v>
      </c>
      <c r="C104" s="108">
        <v>100.0</v>
      </c>
      <c r="D104" s="109">
        <v>108.0</v>
      </c>
      <c r="E104" s="109">
        <v>71.0</v>
      </c>
      <c r="F104" s="110">
        <v>113.0</v>
      </c>
    </row>
    <row r="105" ht="14.25" customHeight="1">
      <c r="B105" s="1" t="s">
        <v>320</v>
      </c>
      <c r="C105" s="105">
        <v>101.0</v>
      </c>
      <c r="D105" s="106">
        <v>126.0</v>
      </c>
      <c r="E105" s="106">
        <v>84.0</v>
      </c>
      <c r="F105" s="118">
        <v>76.0</v>
      </c>
    </row>
    <row r="106" ht="14.25" customHeight="1">
      <c r="B106" s="127" t="s">
        <v>299</v>
      </c>
      <c r="C106" s="108">
        <v>102.0</v>
      </c>
      <c r="D106" s="109">
        <v>46.0</v>
      </c>
      <c r="E106" s="109">
        <v>110.0</v>
      </c>
      <c r="F106" s="110">
        <v>107.0</v>
      </c>
    </row>
    <row r="107" ht="14.25" customHeight="1">
      <c r="B107" s="1" t="s">
        <v>317</v>
      </c>
      <c r="C107" s="105">
        <v>103.0</v>
      </c>
      <c r="D107" s="106">
        <v>72.0</v>
      </c>
      <c r="E107" s="106">
        <v>100.0</v>
      </c>
      <c r="F107" s="118">
        <v>102.0</v>
      </c>
    </row>
    <row r="108" ht="14.25" customHeight="1">
      <c r="B108" s="127" t="s">
        <v>341</v>
      </c>
      <c r="C108" s="108">
        <v>104.0</v>
      </c>
      <c r="D108" s="109">
        <v>85.0</v>
      </c>
      <c r="E108" s="109">
        <v>101.0</v>
      </c>
      <c r="F108" s="110">
        <v>93.0</v>
      </c>
    </row>
    <row r="109" ht="14.25" customHeight="1">
      <c r="B109" s="1" t="s">
        <v>223</v>
      </c>
      <c r="C109" s="105">
        <v>105.0</v>
      </c>
      <c r="D109" s="106">
        <v>89.0</v>
      </c>
      <c r="E109" s="106">
        <v>118.0</v>
      </c>
      <c r="F109" s="118">
        <v>55.0</v>
      </c>
    </row>
    <row r="110" ht="14.25" customHeight="1">
      <c r="B110" s="127" t="s">
        <v>365</v>
      </c>
      <c r="C110" s="108">
        <v>106.0</v>
      </c>
      <c r="D110" s="109">
        <v>63.0</v>
      </c>
      <c r="E110" s="109">
        <v>122.0</v>
      </c>
      <c r="F110" s="110">
        <v>68.0</v>
      </c>
    </row>
    <row r="111" ht="14.25" customHeight="1">
      <c r="B111" s="1" t="s">
        <v>347</v>
      </c>
      <c r="C111" s="105">
        <v>107.0</v>
      </c>
      <c r="D111" s="106">
        <v>53.0</v>
      </c>
      <c r="E111" s="106">
        <v>111.0</v>
      </c>
      <c r="F111" s="118">
        <v>116.0</v>
      </c>
    </row>
    <row r="112" ht="14.25" customHeight="1">
      <c r="B112" s="127" t="s">
        <v>338</v>
      </c>
      <c r="C112" s="108">
        <v>108.0</v>
      </c>
      <c r="D112" s="109">
        <v>100.0</v>
      </c>
      <c r="E112" s="109">
        <v>88.0</v>
      </c>
      <c r="F112" s="110">
        <v>117.0</v>
      </c>
    </row>
    <row r="113" ht="14.25" customHeight="1">
      <c r="B113" s="1" t="s">
        <v>271</v>
      </c>
      <c r="C113" s="105">
        <v>109.0</v>
      </c>
      <c r="D113" s="106">
        <v>120.0</v>
      </c>
      <c r="E113" s="106">
        <v>93.0</v>
      </c>
      <c r="F113" s="118">
        <v>100.0</v>
      </c>
    </row>
    <row r="114" ht="14.25" customHeight="1">
      <c r="B114" s="127" t="s">
        <v>326</v>
      </c>
      <c r="C114" s="108">
        <v>110.0</v>
      </c>
      <c r="D114" s="109">
        <v>130.0</v>
      </c>
      <c r="E114" s="109">
        <v>50.0</v>
      </c>
      <c r="F114" s="110">
        <v>125.0</v>
      </c>
    </row>
    <row r="115" ht="14.25" customHeight="1">
      <c r="B115" s="1" t="s">
        <v>359</v>
      </c>
      <c r="C115" s="105">
        <v>111.0</v>
      </c>
      <c r="D115" s="106">
        <v>102.0</v>
      </c>
      <c r="E115" s="106">
        <v>124.0</v>
      </c>
      <c r="F115" s="118">
        <v>62.0</v>
      </c>
    </row>
    <row r="116" ht="14.25" customHeight="1">
      <c r="B116" s="127" t="s">
        <v>229</v>
      </c>
      <c r="C116" s="108">
        <v>112.0</v>
      </c>
      <c r="D116" s="109">
        <v>91.0</v>
      </c>
      <c r="E116" s="109">
        <v>104.0</v>
      </c>
      <c r="F116" s="110">
        <v>114.0</v>
      </c>
    </row>
    <row r="117" ht="14.25" customHeight="1">
      <c r="B117" s="1" t="s">
        <v>362</v>
      </c>
      <c r="C117" s="105">
        <v>113.0</v>
      </c>
      <c r="D117" s="106">
        <v>96.0</v>
      </c>
      <c r="E117" s="106">
        <v>99.0</v>
      </c>
      <c r="F117" s="118">
        <v>115.0</v>
      </c>
    </row>
    <row r="118" ht="14.25" customHeight="1">
      <c r="B118" s="127" t="s">
        <v>368</v>
      </c>
      <c r="C118" s="108">
        <v>114.0</v>
      </c>
      <c r="D118" s="109">
        <v>80.0</v>
      </c>
      <c r="E118" s="109">
        <v>108.0</v>
      </c>
      <c r="F118" s="110">
        <v>122.0</v>
      </c>
    </row>
    <row r="119" ht="14.25" customHeight="1">
      <c r="B119" s="1" t="s">
        <v>374</v>
      </c>
      <c r="C119" s="105">
        <v>115.0</v>
      </c>
      <c r="D119" s="106">
        <v>73.0</v>
      </c>
      <c r="E119" s="106">
        <v>115.0</v>
      </c>
      <c r="F119" s="118">
        <v>110.0</v>
      </c>
    </row>
    <row r="120" ht="14.25" customHeight="1">
      <c r="B120" s="127" t="s">
        <v>389</v>
      </c>
      <c r="C120" s="108">
        <v>116.0</v>
      </c>
      <c r="D120" s="109">
        <v>112.0</v>
      </c>
      <c r="E120" s="109">
        <v>112.0</v>
      </c>
      <c r="F120" s="110">
        <v>97.0</v>
      </c>
    </row>
    <row r="121" ht="14.25" customHeight="1">
      <c r="B121" s="1" t="s">
        <v>353</v>
      </c>
      <c r="C121" s="105">
        <v>117.0</v>
      </c>
      <c r="D121" s="106">
        <v>113.0</v>
      </c>
      <c r="E121" s="106">
        <v>116.0</v>
      </c>
      <c r="F121" s="118">
        <v>92.0</v>
      </c>
    </row>
    <row r="122" ht="14.25" customHeight="1">
      <c r="B122" s="127" t="s">
        <v>344</v>
      </c>
      <c r="C122" s="108">
        <v>118.0</v>
      </c>
      <c r="D122" s="109">
        <v>98.0</v>
      </c>
      <c r="E122" s="109">
        <v>105.0</v>
      </c>
      <c r="F122" s="110">
        <v>126.0</v>
      </c>
    </row>
    <row r="123" ht="14.25" customHeight="1">
      <c r="B123" s="1" t="s">
        <v>308</v>
      </c>
      <c r="C123" s="105">
        <v>119.0</v>
      </c>
      <c r="D123" s="106">
        <v>75.0</v>
      </c>
      <c r="E123" s="106">
        <v>117.0</v>
      </c>
      <c r="F123" s="118">
        <v>121.0</v>
      </c>
    </row>
    <row r="124" ht="14.25" customHeight="1">
      <c r="B124" s="127" t="s">
        <v>244</v>
      </c>
      <c r="C124" s="108">
        <v>120.0</v>
      </c>
      <c r="D124" s="109">
        <v>99.0</v>
      </c>
      <c r="E124" s="109">
        <v>103.0</v>
      </c>
      <c r="F124" s="110">
        <v>132.0</v>
      </c>
    </row>
    <row r="125" ht="14.25" customHeight="1">
      <c r="B125" s="1" t="s">
        <v>386</v>
      </c>
      <c r="C125" s="105">
        <v>121.0</v>
      </c>
      <c r="D125" s="106">
        <v>129.0</v>
      </c>
      <c r="E125" s="106">
        <v>98.0</v>
      </c>
      <c r="F125" s="118">
        <v>127.0</v>
      </c>
    </row>
    <row r="126" ht="14.25" customHeight="1">
      <c r="B126" s="127" t="s">
        <v>296</v>
      </c>
      <c r="C126" s="108">
        <v>122.0</v>
      </c>
      <c r="D126" s="109">
        <v>111.0</v>
      </c>
      <c r="E126" s="109">
        <v>119.0</v>
      </c>
      <c r="F126" s="110">
        <v>109.0</v>
      </c>
    </row>
    <row r="127" ht="14.25" customHeight="1">
      <c r="B127" s="1" t="s">
        <v>350</v>
      </c>
      <c r="C127" s="105">
        <v>123.0</v>
      </c>
      <c r="D127" s="106">
        <v>124.0</v>
      </c>
      <c r="E127" s="106">
        <v>130.0</v>
      </c>
      <c r="F127" s="118">
        <v>78.0</v>
      </c>
    </row>
    <row r="128" ht="14.25" customHeight="1">
      <c r="B128" s="127" t="s">
        <v>395</v>
      </c>
      <c r="C128" s="108">
        <v>124.0</v>
      </c>
      <c r="D128" s="109">
        <v>131.0</v>
      </c>
      <c r="E128" s="109">
        <v>126.0</v>
      </c>
      <c r="F128" s="110">
        <v>94.0</v>
      </c>
    </row>
    <row r="129" ht="14.25" customHeight="1">
      <c r="B129" s="1" t="s">
        <v>383</v>
      </c>
      <c r="C129" s="105">
        <v>125.0</v>
      </c>
      <c r="D129" s="106">
        <v>49.0</v>
      </c>
      <c r="E129" s="106">
        <v>131.0</v>
      </c>
      <c r="F129" s="118">
        <v>129.0</v>
      </c>
    </row>
    <row r="130" ht="14.25" customHeight="1">
      <c r="B130" s="127" t="s">
        <v>380</v>
      </c>
      <c r="C130" s="108">
        <v>126.0</v>
      </c>
      <c r="D130" s="109">
        <v>122.0</v>
      </c>
      <c r="E130" s="109">
        <v>121.0</v>
      </c>
      <c r="F130" s="110">
        <v>120.0</v>
      </c>
    </row>
    <row r="131" ht="14.25" customHeight="1">
      <c r="B131" s="1" t="s">
        <v>404</v>
      </c>
      <c r="C131" s="105">
        <v>127.0</v>
      </c>
      <c r="D131" s="106">
        <v>119.0</v>
      </c>
      <c r="E131" s="106">
        <v>123.0</v>
      </c>
      <c r="F131" s="118">
        <v>119.0</v>
      </c>
    </row>
    <row r="132" ht="14.25" customHeight="1">
      <c r="B132" s="127" t="s">
        <v>407</v>
      </c>
      <c r="C132" s="108">
        <v>128.0</v>
      </c>
      <c r="D132" s="109">
        <v>94.0</v>
      </c>
      <c r="E132" s="109">
        <v>127.0</v>
      </c>
      <c r="F132" s="110">
        <v>130.0</v>
      </c>
    </row>
    <row r="133" ht="14.25" customHeight="1">
      <c r="B133" s="1" t="s">
        <v>392</v>
      </c>
      <c r="C133" s="105">
        <v>129.0</v>
      </c>
      <c r="D133" s="106">
        <v>117.0</v>
      </c>
      <c r="E133" s="106">
        <v>133.0</v>
      </c>
      <c r="F133" s="118">
        <v>72.0</v>
      </c>
    </row>
    <row r="134" ht="14.25" customHeight="1">
      <c r="B134" s="127" t="s">
        <v>398</v>
      </c>
      <c r="C134" s="108">
        <v>130.0</v>
      </c>
      <c r="D134" s="109">
        <v>127.0</v>
      </c>
      <c r="E134" s="109">
        <v>125.0</v>
      </c>
      <c r="F134" s="110">
        <v>128.0</v>
      </c>
    </row>
    <row r="135" ht="14.25" customHeight="1">
      <c r="B135" s="1" t="s">
        <v>401</v>
      </c>
      <c r="C135" s="105">
        <v>131.0</v>
      </c>
      <c r="D135" s="106">
        <v>115.0</v>
      </c>
      <c r="E135" s="106">
        <v>129.0</v>
      </c>
      <c r="F135" s="118">
        <v>133.0</v>
      </c>
    </row>
    <row r="136" ht="14.25" customHeight="1">
      <c r="B136" s="127" t="s">
        <v>377</v>
      </c>
      <c r="C136" s="108">
        <v>132.0</v>
      </c>
      <c r="D136" s="109">
        <v>128.0</v>
      </c>
      <c r="E136" s="109">
        <v>132.0</v>
      </c>
      <c r="F136" s="110">
        <v>124.0</v>
      </c>
    </row>
    <row r="137" ht="14.25" customHeight="1">
      <c r="B137" s="55" t="s">
        <v>371</v>
      </c>
      <c r="C137" s="124">
        <v>133.0</v>
      </c>
      <c r="D137" s="125">
        <v>133.0</v>
      </c>
      <c r="E137" s="125">
        <v>128.0</v>
      </c>
      <c r="F137" s="126">
        <v>131.0</v>
      </c>
    </row>
    <row r="138" ht="14.25" customHeight="1">
      <c r="B138" s="1" t="s">
        <v>890</v>
      </c>
    </row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F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57"/>
    <col customWidth="1" min="3" max="3" width="7.57"/>
    <col customWidth="1" min="4" max="4" width="9.14"/>
    <col customWidth="1" min="5" max="26" width="8.71"/>
  </cols>
  <sheetData>
    <row r="1" ht="14.25" customHeight="1"/>
    <row r="2" ht="14.25" customHeight="1">
      <c r="B2" s="128" t="s">
        <v>425</v>
      </c>
      <c r="C2" s="128" t="s">
        <v>947</v>
      </c>
    </row>
    <row r="3" ht="14.25" customHeight="1">
      <c r="B3" s="129" t="s">
        <v>259</v>
      </c>
    </row>
    <row r="4" ht="14.25" customHeight="1">
      <c r="B4" s="130" t="s">
        <v>308</v>
      </c>
      <c r="C4" s="52"/>
    </row>
    <row r="5" ht="14.25" customHeight="1">
      <c r="B5" s="129" t="s">
        <v>392</v>
      </c>
    </row>
    <row r="6" ht="14.25" customHeight="1">
      <c r="B6" s="130" t="s">
        <v>214</v>
      </c>
      <c r="C6" s="52"/>
    </row>
    <row r="7" ht="14.25" customHeight="1">
      <c r="B7" s="129" t="s">
        <v>205</v>
      </c>
    </row>
    <row r="8" ht="14.25" customHeight="1">
      <c r="B8" s="130" t="s">
        <v>47</v>
      </c>
      <c r="C8" s="52"/>
    </row>
    <row r="9" ht="14.25" customHeight="1">
      <c r="B9" s="129" t="s">
        <v>63</v>
      </c>
    </row>
    <row r="10" ht="14.25" customHeight="1">
      <c r="B10" s="130" t="s">
        <v>232</v>
      </c>
      <c r="C10" s="52"/>
    </row>
    <row r="11" ht="14.25" customHeight="1">
      <c r="B11" s="129" t="s">
        <v>159</v>
      </c>
    </row>
    <row r="12" ht="14.25" customHeight="1">
      <c r="B12" s="130" t="s">
        <v>274</v>
      </c>
      <c r="C12" s="52"/>
    </row>
    <row r="13" ht="14.25" customHeight="1">
      <c r="B13" s="129" t="s">
        <v>66</v>
      </c>
    </row>
    <row r="14" ht="14.25" customHeight="1">
      <c r="B14" s="130" t="s">
        <v>341</v>
      </c>
      <c r="C14" s="52"/>
    </row>
    <row r="15" ht="14.25" customHeight="1">
      <c r="B15" s="129" t="s">
        <v>314</v>
      </c>
    </row>
    <row r="16" ht="14.25" customHeight="1">
      <c r="B16" s="130" t="s">
        <v>277</v>
      </c>
      <c r="C16" s="52"/>
    </row>
    <row r="17" ht="14.25" customHeight="1">
      <c r="B17" s="129" t="s">
        <v>350</v>
      </c>
    </row>
    <row r="18" ht="14.25" customHeight="1">
      <c r="B18" s="130" t="s">
        <v>137</v>
      </c>
      <c r="C18" s="52"/>
    </row>
    <row r="19" ht="14.25" customHeight="1">
      <c r="B19" s="129" t="s">
        <v>171</v>
      </c>
    </row>
    <row r="20" ht="14.25" customHeight="1">
      <c r="B20" s="130" t="s">
        <v>389</v>
      </c>
      <c r="C20" s="52"/>
    </row>
    <row r="21" ht="14.25" customHeight="1">
      <c r="B21" s="129" t="s">
        <v>404</v>
      </c>
    </row>
    <row r="22" ht="14.25" customHeight="1">
      <c r="B22" s="130" t="s">
        <v>302</v>
      </c>
      <c r="C22" s="52"/>
    </row>
    <row r="23" ht="14.25" customHeight="1">
      <c r="B23" s="129" t="s">
        <v>338</v>
      </c>
    </row>
    <row r="24" ht="14.25" customHeight="1">
      <c r="B24" s="130" t="s">
        <v>347</v>
      </c>
      <c r="C24" s="52"/>
    </row>
    <row r="25" ht="14.25" customHeight="1">
      <c r="B25" s="129" t="s">
        <v>35</v>
      </c>
    </row>
    <row r="26" ht="14.25" customHeight="1">
      <c r="B26" s="130" t="s">
        <v>398</v>
      </c>
      <c r="C26" s="52"/>
    </row>
    <row r="27" ht="14.25" customHeight="1">
      <c r="B27" s="129" t="s">
        <v>168</v>
      </c>
    </row>
    <row r="28" ht="14.25" customHeight="1">
      <c r="B28" s="130" t="s">
        <v>53</v>
      </c>
      <c r="C28" s="52"/>
    </row>
    <row r="29" ht="14.25" customHeight="1">
      <c r="B29" s="129" t="s">
        <v>199</v>
      </c>
    </row>
    <row r="30" ht="14.25" customHeight="1">
      <c r="B30" s="130" t="s">
        <v>162</v>
      </c>
      <c r="C30" s="52"/>
    </row>
    <row r="31" ht="14.25" customHeight="1">
      <c r="B31" s="129" t="s">
        <v>284</v>
      </c>
    </row>
    <row r="32" ht="14.25" customHeight="1">
      <c r="B32" s="130" t="s">
        <v>183</v>
      </c>
      <c r="C32" s="52"/>
    </row>
    <row r="33" ht="14.25" customHeight="1">
      <c r="B33" s="129" t="s">
        <v>121</v>
      </c>
    </row>
    <row r="34" ht="14.25" customHeight="1">
      <c r="B34" s="130" t="s">
        <v>84</v>
      </c>
      <c r="C34" s="52"/>
    </row>
    <row r="35" ht="14.25" customHeight="1">
      <c r="B35" s="129" t="s">
        <v>401</v>
      </c>
    </row>
    <row r="36" ht="14.25" customHeight="1">
      <c r="B36" s="130" t="s">
        <v>32</v>
      </c>
      <c r="C36" s="52"/>
    </row>
    <row r="37" ht="14.25" customHeight="1">
      <c r="B37" s="129" t="s">
        <v>247</v>
      </c>
    </row>
    <row r="38" ht="14.25" customHeight="1">
      <c r="B38" s="130" t="s">
        <v>253</v>
      </c>
      <c r="C38" s="52"/>
    </row>
    <row r="39" ht="14.25" customHeight="1">
      <c r="B39" s="129" t="s">
        <v>262</v>
      </c>
    </row>
    <row r="40" ht="14.25" customHeight="1">
      <c r="B40" s="130" t="s">
        <v>305</v>
      </c>
      <c r="C40" s="52"/>
    </row>
    <row r="41" ht="14.25" customHeight="1">
      <c r="B41" s="129" t="s">
        <v>57</v>
      </c>
    </row>
    <row r="42" ht="14.25" customHeight="1">
      <c r="B42" s="130" t="s">
        <v>374</v>
      </c>
      <c r="C42" s="52"/>
    </row>
    <row r="43" ht="14.25" customHeight="1">
      <c r="B43" s="129" t="s">
        <v>10</v>
      </c>
    </row>
    <row r="44" ht="14.25" customHeight="1">
      <c r="B44" s="130" t="s">
        <v>50</v>
      </c>
      <c r="C44" s="52"/>
    </row>
    <row r="45" ht="14.25" customHeight="1">
      <c r="B45" s="129" t="s">
        <v>211</v>
      </c>
    </row>
    <row r="46" ht="14.25" customHeight="1">
      <c r="B46" s="130" t="s">
        <v>29</v>
      </c>
      <c r="C46" s="52"/>
    </row>
    <row r="47" ht="14.25" customHeight="1">
      <c r="B47" s="129" t="s">
        <v>268</v>
      </c>
    </row>
    <row r="48" ht="14.25" customHeight="1">
      <c r="B48" s="130" t="s">
        <v>174</v>
      </c>
      <c r="C48" s="52"/>
    </row>
    <row r="49" ht="14.25" customHeight="1">
      <c r="B49" s="129" t="s">
        <v>323</v>
      </c>
    </row>
    <row r="50" ht="14.25" customHeight="1">
      <c r="B50" s="130" t="s">
        <v>329</v>
      </c>
      <c r="C50" s="52"/>
    </row>
    <row r="51" ht="14.25" customHeight="1">
      <c r="B51" s="129" t="s">
        <v>91</v>
      </c>
    </row>
    <row r="52" ht="14.25" customHeight="1">
      <c r="B52" s="130" t="s">
        <v>131</v>
      </c>
      <c r="C52" s="52"/>
    </row>
    <row r="53" ht="14.25" customHeight="1">
      <c r="B53" s="129" t="s">
        <v>78</v>
      </c>
    </row>
    <row r="54" ht="14.25" customHeight="1">
      <c r="B54" s="130" t="s">
        <v>153</v>
      </c>
      <c r="C54" s="52"/>
    </row>
    <row r="55" ht="14.25" customHeight="1">
      <c r="B55" s="129" t="s">
        <v>150</v>
      </c>
    </row>
    <row r="56" ht="14.25" customHeight="1">
      <c r="B56" s="130" t="s">
        <v>244</v>
      </c>
      <c r="C56" s="52"/>
    </row>
    <row r="57" ht="14.25" customHeight="1">
      <c r="B57" s="129" t="s">
        <v>60</v>
      </c>
    </row>
    <row r="58" ht="14.25" customHeight="1">
      <c r="B58" s="130" t="s">
        <v>41</v>
      </c>
      <c r="C58" s="52"/>
    </row>
    <row r="59" ht="14.25" customHeight="1">
      <c r="B59" s="129" t="s">
        <v>81</v>
      </c>
    </row>
    <row r="60" ht="14.25" customHeight="1">
      <c r="B60" s="130" t="s">
        <v>287</v>
      </c>
      <c r="C60" s="52"/>
    </row>
    <row r="61" ht="14.25" customHeight="1">
      <c r="B61" s="129" t="s">
        <v>38</v>
      </c>
    </row>
    <row r="62" ht="14.25" customHeight="1">
      <c r="B62" s="130" t="s">
        <v>229</v>
      </c>
      <c r="C62" s="52"/>
    </row>
    <row r="63" ht="14.25" customHeight="1">
      <c r="B63" s="129" t="s">
        <v>190</v>
      </c>
    </row>
    <row r="64" ht="14.25" customHeight="1">
      <c r="B64" s="130" t="s">
        <v>226</v>
      </c>
      <c r="C64" s="52"/>
    </row>
    <row r="65" ht="14.25" customHeight="1">
      <c r="B65" s="129" t="s">
        <v>208</v>
      </c>
    </row>
    <row r="66" ht="14.25" customHeight="1">
      <c r="B66" s="130" t="s">
        <v>265</v>
      </c>
      <c r="C66" s="52"/>
    </row>
    <row r="67" ht="14.25" customHeight="1">
      <c r="B67" s="129" t="s">
        <v>332</v>
      </c>
    </row>
    <row r="68" ht="14.25" customHeight="1">
      <c r="B68" s="130" t="s">
        <v>115</v>
      </c>
      <c r="C68" s="52"/>
    </row>
    <row r="69" ht="14.25" customHeight="1">
      <c r="B69" s="129" t="s">
        <v>377</v>
      </c>
    </row>
    <row r="70" ht="14.25" customHeight="1">
      <c r="B70" s="130" t="s">
        <v>97</v>
      </c>
      <c r="C70" s="52"/>
    </row>
    <row r="71" ht="14.25" customHeight="1">
      <c r="B71" s="129" t="s">
        <v>72</v>
      </c>
    </row>
    <row r="72" ht="14.25" customHeight="1">
      <c r="B72" s="130" t="s">
        <v>383</v>
      </c>
      <c r="C72" s="52"/>
    </row>
    <row r="73" ht="14.25" customHeight="1">
      <c r="B73" s="129" t="s">
        <v>365</v>
      </c>
    </row>
    <row r="74" ht="14.25" customHeight="1">
      <c r="B74" s="130" t="s">
        <v>112</v>
      </c>
      <c r="C74" s="52"/>
    </row>
    <row r="75" ht="14.25" customHeight="1">
      <c r="B75" s="129" t="s">
        <v>368</v>
      </c>
    </row>
    <row r="76" ht="14.25" customHeight="1">
      <c r="B76" s="130" t="s">
        <v>103</v>
      </c>
      <c r="C76" s="52"/>
    </row>
    <row r="77" ht="14.25" customHeight="1">
      <c r="B77" s="129" t="s">
        <v>380</v>
      </c>
    </row>
    <row r="78" ht="14.25" customHeight="1">
      <c r="B78" s="130" t="s">
        <v>186</v>
      </c>
      <c r="C78" s="52"/>
    </row>
    <row r="79" ht="14.25" customHeight="1">
      <c r="B79" s="129" t="s">
        <v>193</v>
      </c>
    </row>
    <row r="80" ht="14.25" customHeight="1">
      <c r="B80" s="130" t="s">
        <v>271</v>
      </c>
      <c r="C80" s="52"/>
    </row>
    <row r="81" ht="14.25" customHeight="1">
      <c r="B81" s="129" t="s">
        <v>202</v>
      </c>
    </row>
    <row r="82" ht="14.25" customHeight="1">
      <c r="B82" s="130" t="s">
        <v>235</v>
      </c>
      <c r="C82" s="52"/>
    </row>
    <row r="83" ht="14.25" customHeight="1">
      <c r="B83" s="129" t="s">
        <v>386</v>
      </c>
    </row>
    <row r="84" ht="14.25" customHeight="1">
      <c r="B84" s="130" t="s">
        <v>359</v>
      </c>
      <c r="C84" s="52"/>
    </row>
    <row r="85" ht="14.25" customHeight="1">
      <c r="B85" s="129" t="s">
        <v>335</v>
      </c>
    </row>
    <row r="86" ht="14.25" customHeight="1">
      <c r="B86" s="130" t="s">
        <v>20</v>
      </c>
      <c r="C86" s="52"/>
    </row>
    <row r="87" ht="14.25" customHeight="1">
      <c r="B87" s="129" t="s">
        <v>69</v>
      </c>
    </row>
    <row r="88" ht="14.25" customHeight="1">
      <c r="B88" s="130" t="s">
        <v>356</v>
      </c>
      <c r="C88" s="52"/>
    </row>
    <row r="89" ht="14.25" customHeight="1">
      <c r="B89" s="129" t="s">
        <v>344</v>
      </c>
    </row>
    <row r="90" ht="14.25" customHeight="1">
      <c r="B90" s="130" t="s">
        <v>238</v>
      </c>
      <c r="C90" s="52"/>
    </row>
    <row r="91" ht="14.25" customHeight="1">
      <c r="B91" s="129" t="s">
        <v>44</v>
      </c>
    </row>
    <row r="92" ht="14.25" customHeight="1">
      <c r="B92" s="130" t="s">
        <v>156</v>
      </c>
      <c r="C92" s="52"/>
    </row>
    <row r="93" ht="14.25" customHeight="1">
      <c r="B93" s="129" t="s">
        <v>299</v>
      </c>
    </row>
    <row r="94" ht="14.25" customHeight="1">
      <c r="B94" s="130" t="s">
        <v>241</v>
      </c>
      <c r="C94" s="52"/>
    </row>
    <row r="95" ht="14.25" customHeight="1">
      <c r="B95" s="129" t="s">
        <v>290</v>
      </c>
    </row>
    <row r="96" ht="14.25" customHeight="1">
      <c r="B96" s="130" t="s">
        <v>256</v>
      </c>
      <c r="C96" s="52"/>
    </row>
    <row r="97" ht="14.25" customHeight="1">
      <c r="B97" s="129" t="s">
        <v>196</v>
      </c>
    </row>
    <row r="98" ht="14.25" customHeight="1">
      <c r="B98" s="130" t="s">
        <v>100</v>
      </c>
      <c r="C98" s="52"/>
    </row>
    <row r="99" ht="14.25" customHeight="1">
      <c r="B99" s="129" t="s">
        <v>94</v>
      </c>
    </row>
    <row r="100" ht="14.25" customHeight="1">
      <c r="B100" s="130" t="s">
        <v>118</v>
      </c>
      <c r="C100" s="52"/>
    </row>
    <row r="101" ht="14.25" customHeight="1">
      <c r="B101" s="129" t="s">
        <v>17</v>
      </c>
    </row>
    <row r="102" ht="14.25" customHeight="1">
      <c r="B102" s="130" t="s">
        <v>217</v>
      </c>
      <c r="C102" s="52"/>
    </row>
    <row r="103" ht="14.25" customHeight="1">
      <c r="B103" s="129" t="s">
        <v>177</v>
      </c>
    </row>
    <row r="104" ht="14.25" customHeight="1">
      <c r="B104" s="130" t="s">
        <v>127</v>
      </c>
      <c r="C104" s="52"/>
    </row>
    <row r="105" ht="14.25" customHeight="1">
      <c r="B105" s="129" t="s">
        <v>280</v>
      </c>
    </row>
    <row r="106" ht="14.25" customHeight="1">
      <c r="B106" s="130" t="s">
        <v>109</v>
      </c>
      <c r="C106" s="52"/>
    </row>
    <row r="107" ht="14.25" customHeight="1">
      <c r="B107" s="129" t="s">
        <v>311</v>
      </c>
    </row>
    <row r="108" ht="14.25" customHeight="1">
      <c r="B108" s="130" t="s">
        <v>147</v>
      </c>
      <c r="C108" s="52"/>
    </row>
    <row r="109" ht="14.25" customHeight="1">
      <c r="B109" s="129" t="s">
        <v>220</v>
      </c>
    </row>
    <row r="110" ht="14.25" customHeight="1">
      <c r="B110" s="130" t="s">
        <v>395</v>
      </c>
      <c r="C110" s="52"/>
    </row>
    <row r="111" ht="14.25" customHeight="1">
      <c r="B111" s="129" t="s">
        <v>6</v>
      </c>
    </row>
    <row r="112" ht="14.25" customHeight="1">
      <c r="B112" s="130" t="s">
        <v>144</v>
      </c>
      <c r="C112" s="52"/>
    </row>
    <row r="113" ht="14.25" customHeight="1">
      <c r="B113" s="129" t="s">
        <v>106</v>
      </c>
    </row>
    <row r="114" ht="14.25" customHeight="1">
      <c r="B114" s="130" t="s">
        <v>223</v>
      </c>
      <c r="C114" s="52"/>
    </row>
    <row r="115" ht="14.25" customHeight="1">
      <c r="B115" s="129" t="s">
        <v>75</v>
      </c>
    </row>
    <row r="116" ht="14.25" customHeight="1">
      <c r="B116" s="130" t="s">
        <v>293</v>
      </c>
      <c r="C116" s="52"/>
    </row>
    <row r="117" ht="14.25" customHeight="1">
      <c r="B117" s="129" t="s">
        <v>14</v>
      </c>
    </row>
    <row r="118" ht="14.25" customHeight="1">
      <c r="B118" s="130" t="s">
        <v>23</v>
      </c>
      <c r="C118" s="52"/>
    </row>
    <row r="119" ht="14.25" customHeight="1">
      <c r="B119" s="129" t="s">
        <v>124</v>
      </c>
    </row>
    <row r="120" ht="14.25" customHeight="1">
      <c r="B120" s="130" t="s">
        <v>326</v>
      </c>
      <c r="C120" s="52"/>
    </row>
    <row r="121" ht="14.25" customHeight="1">
      <c r="B121" s="129" t="s">
        <v>296</v>
      </c>
    </row>
    <row r="122" ht="14.25" customHeight="1">
      <c r="B122" s="130" t="s">
        <v>180</v>
      </c>
      <c r="C122" s="52"/>
    </row>
    <row r="123" ht="14.25" customHeight="1">
      <c r="B123" s="129" t="s">
        <v>362</v>
      </c>
    </row>
    <row r="124" ht="14.25" customHeight="1">
      <c r="B124" s="130" t="s">
        <v>134</v>
      </c>
      <c r="C124" s="52"/>
    </row>
    <row r="125" ht="14.25" customHeight="1">
      <c r="B125" s="129" t="s">
        <v>87</v>
      </c>
    </row>
    <row r="126" ht="14.25" customHeight="1">
      <c r="B126" s="130" t="s">
        <v>26</v>
      </c>
      <c r="C126" s="52"/>
    </row>
    <row r="127" ht="14.25" customHeight="1">
      <c r="B127" s="129" t="s">
        <v>317</v>
      </c>
    </row>
    <row r="128" ht="14.25" customHeight="1">
      <c r="B128" s="130" t="s">
        <v>0</v>
      </c>
      <c r="C128" s="52"/>
    </row>
    <row r="129" ht="14.25" customHeight="1">
      <c r="B129" s="129" t="s">
        <v>165</v>
      </c>
    </row>
    <row r="130" ht="14.25" customHeight="1">
      <c r="B130" s="130" t="s">
        <v>250</v>
      </c>
      <c r="C130" s="52"/>
    </row>
    <row r="131" ht="14.25" customHeight="1">
      <c r="B131" s="129" t="s">
        <v>320</v>
      </c>
    </row>
    <row r="132" ht="14.25" customHeight="1">
      <c r="B132" s="130" t="s">
        <v>140</v>
      </c>
      <c r="C132" s="52"/>
    </row>
    <row r="133" ht="14.25" customHeight="1">
      <c r="B133" s="129" t="s">
        <v>407</v>
      </c>
    </row>
    <row r="134" ht="14.25" customHeight="1">
      <c r="B134" s="130" t="s">
        <v>353</v>
      </c>
      <c r="C134" s="52"/>
    </row>
    <row r="135" ht="14.25" customHeight="1">
      <c r="B135" s="129" t="s">
        <v>371</v>
      </c>
    </row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B$2:$C$135">
    <sortState ref="B2:C135">
      <sortCondition ref="B2:B135"/>
    </sortState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2021-10-26T17:25:52Z</dcterms:created>
  <dc:creator>RER</dc:creator>
</cp:coreProperties>
</file>